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https://d.docs.live.net/7facc0465336df69/Documents/Finance/2023 - 24/"/>
    </mc:Choice>
  </mc:AlternateContent>
  <xr:revisionPtr revIDLastSave="4" documentId="8_{2D4F1CE4-8054-4892-8BC0-F5652BE4700C}" xr6:coauthVersionLast="47" xr6:coauthVersionMax="47" xr10:uidLastSave="{D8314636-342E-4BF8-AF66-DDEADBFB4E5D}"/>
  <bookViews>
    <workbookView xWindow="-110" yWindow="-110" windowWidth="19420" windowHeight="10300" xr2:uid="{335F0DB9-D314-431A-A06D-B22EDBB2D47E}"/>
  </bookViews>
  <sheets>
    <sheet name="Sheet1"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17" i="1" l="1"/>
  <c r="B117" i="1"/>
  <c r="J116" i="1"/>
  <c r="B116" i="1"/>
  <c r="J115" i="1"/>
  <c r="B115" i="1"/>
  <c r="J114" i="1"/>
  <c r="B114" i="1"/>
  <c r="J113" i="1"/>
  <c r="B113" i="1"/>
  <c r="J112" i="1"/>
  <c r="B112" i="1"/>
  <c r="J111" i="1"/>
  <c r="B111" i="1"/>
  <c r="J110" i="1"/>
  <c r="B110" i="1"/>
  <c r="J109" i="1"/>
  <c r="B109" i="1"/>
  <c r="J108" i="1"/>
  <c r="B108" i="1"/>
  <c r="J107" i="1"/>
  <c r="B107" i="1"/>
  <c r="J106" i="1"/>
  <c r="B106" i="1"/>
  <c r="J105" i="1"/>
  <c r="B105" i="1"/>
  <c r="J104" i="1"/>
  <c r="B104" i="1"/>
  <c r="J103" i="1"/>
  <c r="B103" i="1"/>
  <c r="J102" i="1"/>
  <c r="B102" i="1"/>
  <c r="J101" i="1"/>
  <c r="B101" i="1"/>
  <c r="J100" i="1"/>
  <c r="B100" i="1"/>
  <c r="J99" i="1"/>
  <c r="B99" i="1"/>
  <c r="J98" i="1"/>
  <c r="B98" i="1"/>
  <c r="J97" i="1"/>
  <c r="B97" i="1"/>
  <c r="J96" i="1"/>
  <c r="B96" i="1"/>
  <c r="J95" i="1"/>
  <c r="B95" i="1"/>
  <c r="J94" i="1"/>
  <c r="B94" i="1"/>
  <c r="J93" i="1"/>
  <c r="B93" i="1"/>
  <c r="J92" i="1"/>
  <c r="B92" i="1"/>
  <c r="J91" i="1"/>
  <c r="B91" i="1"/>
  <c r="J90" i="1"/>
  <c r="B90" i="1"/>
  <c r="J89" i="1"/>
  <c r="B89" i="1"/>
  <c r="J88" i="1"/>
  <c r="B88" i="1"/>
  <c r="J87" i="1"/>
  <c r="B87" i="1"/>
  <c r="J86" i="1"/>
  <c r="B86" i="1"/>
  <c r="J85" i="1"/>
  <c r="B85" i="1"/>
  <c r="J84" i="1"/>
  <c r="B84" i="1"/>
  <c r="J83" i="1"/>
  <c r="B83" i="1"/>
  <c r="J82" i="1"/>
  <c r="B82" i="1"/>
  <c r="J81" i="1"/>
  <c r="B81" i="1"/>
  <c r="J80" i="1"/>
  <c r="B80" i="1"/>
  <c r="J79" i="1"/>
  <c r="B79" i="1"/>
  <c r="J78" i="1"/>
  <c r="B78" i="1"/>
  <c r="J77" i="1"/>
  <c r="B77" i="1"/>
  <c r="J76" i="1"/>
  <c r="B76" i="1"/>
  <c r="J75" i="1"/>
  <c r="B75" i="1"/>
  <c r="J74" i="1"/>
  <c r="B74" i="1"/>
  <c r="J73" i="1"/>
  <c r="B73" i="1"/>
  <c r="J72" i="1"/>
  <c r="B72" i="1"/>
  <c r="J71" i="1"/>
  <c r="B71" i="1"/>
  <c r="J70" i="1"/>
  <c r="B70" i="1"/>
  <c r="J69" i="1"/>
  <c r="B69" i="1"/>
  <c r="J68" i="1"/>
  <c r="B68" i="1"/>
  <c r="J67" i="1"/>
  <c r="B67" i="1"/>
  <c r="J66" i="1"/>
  <c r="B66" i="1"/>
  <c r="J65" i="1"/>
  <c r="B65" i="1"/>
  <c r="J64" i="1"/>
  <c r="B64" i="1"/>
  <c r="J63" i="1"/>
  <c r="B63" i="1"/>
  <c r="J62" i="1"/>
  <c r="B62" i="1"/>
  <c r="J61" i="1"/>
  <c r="B61" i="1"/>
  <c r="J60" i="1"/>
  <c r="B60" i="1"/>
  <c r="J59" i="1"/>
  <c r="B59" i="1"/>
  <c r="J58" i="1"/>
  <c r="B58" i="1"/>
  <c r="J57" i="1"/>
  <c r="B57" i="1"/>
  <c r="J56" i="1"/>
  <c r="B56" i="1"/>
  <c r="J55" i="1"/>
  <c r="B55" i="1"/>
  <c r="J54" i="1"/>
  <c r="B54" i="1"/>
  <c r="J53" i="1"/>
  <c r="B53" i="1"/>
  <c r="J52" i="1"/>
  <c r="B52" i="1"/>
  <c r="J51" i="1"/>
  <c r="B51" i="1"/>
  <c r="J50" i="1"/>
  <c r="B50" i="1"/>
  <c r="J49" i="1"/>
  <c r="B49" i="1"/>
  <c r="J48" i="1"/>
  <c r="B48" i="1"/>
  <c r="J47" i="1"/>
  <c r="B47" i="1"/>
  <c r="J46" i="1"/>
  <c r="B46" i="1"/>
  <c r="J45" i="1"/>
  <c r="B45" i="1"/>
  <c r="J44" i="1"/>
  <c r="B44" i="1"/>
  <c r="J43" i="1"/>
  <c r="B43" i="1"/>
  <c r="J42" i="1"/>
  <c r="B42" i="1"/>
  <c r="J41" i="1"/>
  <c r="B41" i="1"/>
  <c r="J40" i="1"/>
  <c r="B40" i="1"/>
  <c r="J39" i="1"/>
  <c r="B39" i="1"/>
  <c r="J38" i="1"/>
  <c r="B38" i="1"/>
  <c r="J37" i="1"/>
  <c r="B37" i="1"/>
  <c r="J36" i="1"/>
  <c r="B36" i="1"/>
  <c r="J35" i="1"/>
  <c r="B35" i="1"/>
  <c r="J34" i="1"/>
  <c r="B34" i="1"/>
  <c r="J33" i="1"/>
  <c r="B33" i="1"/>
  <c r="J32" i="1"/>
  <c r="B32" i="1"/>
  <c r="J31" i="1"/>
  <c r="B31" i="1"/>
  <c r="J30" i="1"/>
  <c r="B30" i="1"/>
  <c r="J29" i="1"/>
  <c r="B29" i="1"/>
  <c r="J28" i="1"/>
  <c r="B28" i="1"/>
  <c r="J27" i="1"/>
  <c r="B27" i="1"/>
  <c r="J26" i="1"/>
  <c r="B26" i="1"/>
  <c r="J25" i="1"/>
  <c r="B25" i="1"/>
  <c r="J24" i="1"/>
  <c r="B24" i="1"/>
  <c r="J23" i="1"/>
  <c r="B23" i="1"/>
  <c r="J22" i="1"/>
  <c r="B22" i="1"/>
  <c r="J21" i="1"/>
  <c r="B21" i="1"/>
  <c r="J20" i="1"/>
  <c r="B20" i="1"/>
  <c r="J19" i="1"/>
  <c r="B19" i="1"/>
  <c r="J18" i="1"/>
  <c r="B18" i="1"/>
  <c r="J17" i="1"/>
  <c r="B17" i="1"/>
  <c r="B16" i="1"/>
  <c r="J15" i="1"/>
  <c r="B15" i="1"/>
  <c r="J14" i="1"/>
  <c r="B14" i="1"/>
  <c r="J13" i="1"/>
  <c r="B13" i="1"/>
  <c r="J12" i="1"/>
  <c r="B12" i="1"/>
  <c r="J11" i="1"/>
  <c r="B11" i="1"/>
  <c r="J10" i="1"/>
  <c r="B10" i="1"/>
  <c r="J9" i="1"/>
  <c r="B9" i="1"/>
  <c r="J8" i="1"/>
  <c r="B8" i="1"/>
  <c r="J7" i="1"/>
  <c r="B7" i="1"/>
  <c r="J6" i="1"/>
  <c r="B6" i="1"/>
  <c r="J5" i="1"/>
  <c r="B5" i="1"/>
  <c r="J4" i="1"/>
  <c r="B4" i="1"/>
  <c r="J3" i="1"/>
  <c r="B3" i="1"/>
  <c r="J2" i="1"/>
  <c r="J118" i="1" s="1"/>
  <c r="B2" i="1"/>
</calcChain>
</file>

<file path=xl/sharedStrings.xml><?xml version="1.0" encoding="utf-8"?>
<sst xmlns="http://schemas.openxmlformats.org/spreadsheetml/2006/main" count="176" uniqueCount="73">
  <si>
    <t>Payment Date</t>
  </si>
  <si>
    <t>Month</t>
  </si>
  <si>
    <t>Category</t>
  </si>
  <si>
    <t>Invoice Number</t>
  </si>
  <si>
    <t>Payment Method</t>
  </si>
  <si>
    <t>Approved</t>
  </si>
  <si>
    <t>Payee Details</t>
  </si>
  <si>
    <t>Net Amount</t>
  </si>
  <si>
    <t>Vat</t>
  </si>
  <si>
    <t>Gross paid</t>
  </si>
  <si>
    <t>Vat Reg No</t>
  </si>
  <si>
    <t>Notes</t>
  </si>
  <si>
    <t>Annual items Subscriptions</t>
  </si>
  <si>
    <t>BACS</t>
  </si>
  <si>
    <t>2304/19</t>
  </si>
  <si>
    <t>GAPTC Subscription</t>
  </si>
  <si>
    <t>NA</t>
  </si>
  <si>
    <t>Broadwell Village Hall</t>
  </si>
  <si>
    <t>Inv 234/BVH/008</t>
  </si>
  <si>
    <t>Clerk Expenses</t>
  </si>
  <si>
    <t>Mileage March</t>
  </si>
  <si>
    <t xml:space="preserve">D Braiden </t>
  </si>
  <si>
    <t>Clerks Salary</t>
  </si>
  <si>
    <t>March Salary</t>
  </si>
  <si>
    <t>SO</t>
  </si>
  <si>
    <t>IT / Website</t>
  </si>
  <si>
    <t xml:space="preserve">TEEC Website </t>
  </si>
  <si>
    <t>926 7622 03</t>
  </si>
  <si>
    <t>Miscellaneous/contingency</t>
  </si>
  <si>
    <t>ICO ZB045188</t>
  </si>
  <si>
    <t>ICO Data Controller</t>
  </si>
  <si>
    <t>Mower maintenance/petrol</t>
  </si>
  <si>
    <t xml:space="preserve">Hunts Engineering </t>
  </si>
  <si>
    <t>Office Expenses</t>
  </si>
  <si>
    <t xml:space="preserve">HP Deskjet 2710 Instant ink, </t>
  </si>
  <si>
    <t>HP Instant Ink</t>
  </si>
  <si>
    <t>206 9537 96</t>
  </si>
  <si>
    <t>Receipt for copier paper</t>
  </si>
  <si>
    <t>???</t>
  </si>
  <si>
    <t>One Drive Monthly storage</t>
  </si>
  <si>
    <t>PATA payroll</t>
  </si>
  <si>
    <t>Inv 22/0759/PPS</t>
  </si>
  <si>
    <t>PATA UK Jan Feb March</t>
  </si>
  <si>
    <t>MEM241588</t>
  </si>
  <si>
    <t>2301/19/2</t>
  </si>
  <si>
    <t>SLCC top up for subs</t>
  </si>
  <si>
    <t>Paid £80 Jan 23 as per last year's membership, but membership increased to £112 so £32 top up payment made</t>
  </si>
  <si>
    <t>Mileage April</t>
  </si>
  <si>
    <t>2305/17/2</t>
  </si>
  <si>
    <t>April Salary</t>
  </si>
  <si>
    <t>2305/17/1</t>
  </si>
  <si>
    <t>1765039 Signomatic</t>
  </si>
  <si>
    <t>Signomatic</t>
  </si>
  <si>
    <t>923 0484 42</t>
  </si>
  <si>
    <t>Land Registry Docs</t>
  </si>
  <si>
    <t>July</t>
  </si>
  <si>
    <t>Recompense to clerk who paid and downloaded 6 title deeds &amp; plans @ £3 each</t>
  </si>
  <si>
    <t>ROSPA</t>
  </si>
  <si>
    <t>ROSPA - annual play equipment checks</t>
  </si>
  <si>
    <t>876 3283 89</t>
  </si>
  <si>
    <t>Paid £75 originally (VAT missed on payment) VAT paid 15/6/23 £15</t>
  </si>
  <si>
    <t>May Salary</t>
  </si>
  <si>
    <t>Insurance for council</t>
  </si>
  <si>
    <t>LC002156560060</t>
  </si>
  <si>
    <t>BHIB Ltd</t>
  </si>
  <si>
    <t>Receipt received for diesel</t>
  </si>
  <si>
    <t>JA Leonard (recompense to chair)</t>
  </si>
  <si>
    <t>243 5105 93</t>
  </si>
  <si>
    <t>Extra pay for increased hour &amp; 10 hrs o/time</t>
  </si>
  <si>
    <t>2305/17</t>
  </si>
  <si>
    <t>Unpaid VAT invoice 69986</t>
  </si>
  <si>
    <t>Community Heartbeat Trust Solutions Ltd</t>
  </si>
  <si>
    <t>187 5510 82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</si>
</sst>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5" x14ac:knownFonts="1">
    <font>
      <sz val="11"/>
      <color theme="1"/>
      <name val="Calibri"/>
      <family val="2"/>
      <scheme val="minor"/>
    </font>
    <font>
      <sz val="11"/>
      <color theme="0"/>
      <name val="Calibri"/>
      <family val="2"/>
      <scheme val="minor"/>
    </font>
    <font>
      <sz val="10"/>
      <name val="Arial"/>
      <family val="2"/>
    </font>
    <font>
      <sz val="10"/>
      <color indexed="18"/>
      <name val="Arial"/>
      <family val="2"/>
    </font>
    <font>
      <sz val="11"/>
      <color indexed="18"/>
      <name val="Arial"/>
      <family val="2"/>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1">
    <xf numFmtId="0" fontId="0" fillId="0" borderId="0"/>
  </cellStyleXfs>
  <cellXfs count="24">
    <xf numFmtId="0" fontId="0" fillId="0" borderId="0" xfId="0"/>
    <xf numFmtId="0" fontId="2" fillId="0" borderId="0" xfId="0" applyFont="1"/>
    <xf numFmtId="0" fontId="2" fillId="0" borderId="0" xfId="0" applyFont="1" applyAlignment="1">
      <alignment horizontal="center"/>
    </xf>
    <xf numFmtId="14" fontId="0" fillId="0" borderId="0" xfId="0" applyNumberFormat="1"/>
    <xf numFmtId="164" fontId="0" fillId="0" borderId="0" xfId="0" applyNumberFormat="1"/>
    <xf numFmtId="0" fontId="3" fillId="0" borderId="1" xfId="0" applyFont="1" applyBorder="1"/>
    <xf numFmtId="0" fontId="3" fillId="0" borderId="0" xfId="0" applyFont="1" applyAlignment="1">
      <alignment wrapText="1"/>
    </xf>
    <xf numFmtId="164" fontId="2" fillId="0" borderId="0" xfId="0" applyNumberFormat="1" applyFont="1" applyAlignment="1">
      <alignment horizontal="center"/>
    </xf>
    <xf numFmtId="0" fontId="3" fillId="0" borderId="1" xfId="0" applyFont="1" applyBorder="1" applyAlignment="1">
      <alignment horizontal="left"/>
    </xf>
    <xf numFmtId="164" fontId="2" fillId="0" borderId="0" xfId="0" applyNumberFormat="1" applyFont="1"/>
    <xf numFmtId="0" fontId="2" fillId="0" borderId="1" xfId="0" applyFont="1" applyBorder="1"/>
    <xf numFmtId="0" fontId="0" fillId="0" borderId="1" xfId="0" applyBorder="1"/>
    <xf numFmtId="0" fontId="3" fillId="0" borderId="0" xfId="0" applyFont="1"/>
    <xf numFmtId="0" fontId="4" fillId="0" borderId="0" xfId="0" applyFont="1" applyAlignment="1">
      <alignment horizontal="center"/>
    </xf>
    <xf numFmtId="164" fontId="2" fillId="0" borderId="1" xfId="0" applyNumberFormat="1" applyFont="1" applyBorder="1"/>
    <xf numFmtId="164" fontId="0" fillId="0" borderId="0" xfId="0" applyNumberFormat="1" applyAlignment="1">
      <alignment horizontal="center"/>
    </xf>
    <xf numFmtId="0" fontId="3" fillId="0" borderId="1" xfId="0" applyFont="1" applyBorder="1" applyAlignment="1">
      <alignment horizontal="left" wrapText="1"/>
    </xf>
    <xf numFmtId="0" fontId="3" fillId="0" borderId="0" xfId="0" applyFont="1" applyAlignment="1">
      <alignment horizontal="left"/>
    </xf>
    <xf numFmtId="164" fontId="2" fillId="0" borderId="2" xfId="0" applyNumberFormat="1" applyFont="1" applyBorder="1"/>
    <xf numFmtId="164" fontId="3" fillId="0" borderId="1" xfId="0" applyNumberFormat="1" applyFont="1" applyBorder="1"/>
    <xf numFmtId="164" fontId="3" fillId="0" borderId="0" xfId="0" applyNumberFormat="1" applyFont="1"/>
    <xf numFmtId="0" fontId="3" fillId="0" borderId="0" xfId="0" applyFont="1" applyAlignment="1">
      <alignment horizontal="left" wrapText="1"/>
    </xf>
    <xf numFmtId="0" fontId="0" fillId="0" borderId="0" xfId="0" applyAlignment="1">
      <alignment wrapText="1"/>
    </xf>
    <xf numFmtId="164" fontId="1" fillId="0" borderId="0" xfId="0" applyNumberFormat="1" applyFont="1"/>
  </cellXfs>
  <cellStyles count="1">
    <cellStyle name="Normal" xfId="0" builtinId="0"/>
  </cellStyles>
  <dxfs count="9">
    <dxf>
      <numFmt numFmtId="164" formatCode="&quot;£&quot;#,##0.00"/>
      <alignment horizontal="center" vertical="bottom" textRotation="0" wrapText="0" indent="0" justifyLastLine="0" shrinkToFit="0" readingOrder="0"/>
    </dxf>
    <dxf>
      <numFmt numFmtId="164" formatCode="&quot;£&quot;#,##0.00"/>
    </dxf>
    <dxf>
      <numFmt numFmtId="164" formatCode="&quot;£&quot;#,##0.00"/>
    </dxf>
    <dxf>
      <numFmt numFmtId="164" formatCode="&quot;£&quot;#,##0.00"/>
    </dxf>
    <dxf>
      <numFmt numFmtId="164" formatCode="&quot;£&quot;#,##0.00"/>
    </dxf>
    <dxf>
      <numFmt numFmtId="164" formatCode="&quot;£&quot;#,##0.00"/>
    </dxf>
    <dxf>
      <numFmt numFmtId="164" formatCode="&quot;£&quot;#,##0.00"/>
    </dxf>
    <dxf>
      <numFmt numFmtId="19" formatCode="dd/mm/yyyy"/>
    </dxf>
    <dxf>
      <font>
        <b val="0"/>
        <i val="0"/>
        <strike val="0"/>
        <condense val="0"/>
        <extend val="0"/>
        <outline val="0"/>
        <shadow val="0"/>
        <u val="none"/>
        <vertAlign val="baseline"/>
        <sz val="10"/>
        <color auto="1"/>
        <name val="Arial"/>
        <family val="2"/>
        <scheme val="none"/>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3B79D1B1-AECA-4E4C-B457-B574D395FB5C}" name="Table3" displayName="Table3" ref="A1:L117" totalsRowShown="0" headerRowDxfId="8">
  <autoFilter ref="A1:L117" xr:uid="{3B79D1B1-AECA-4E4C-B457-B574D395FB5C}"/>
  <sortState xmlns:xlrd2="http://schemas.microsoft.com/office/spreadsheetml/2017/richdata2" ref="A2:L117">
    <sortCondition ref="B1:B117"/>
  </sortState>
  <tableColumns count="12">
    <tableColumn id="6" xr3:uid="{D181CF6F-771D-4364-B5A3-F44F78A8B82F}" name="Payment Date"/>
    <tableColumn id="1" xr3:uid="{BAD38D00-0BF2-4788-9559-094AE542030D}" name="Month" dataDxfId="7">
      <calculatedColumnFormula>EOMONTH(A2,-1)+1</calculatedColumnFormula>
    </tableColumn>
    <tableColumn id="2" xr3:uid="{8B350644-F621-4AC8-B8AB-63C53CCB0DFA}" name="Category"/>
    <tableColumn id="3" xr3:uid="{9BCED956-B413-4CA2-B843-B52ED29995EA}" name="Invoice Number"/>
    <tableColumn id="7" xr3:uid="{EF4C940D-0DAA-4050-8C41-FB7F30742C96}" name="Payment Method" dataDxfId="6"/>
    <tableColumn id="8" xr3:uid="{21D3DD87-3E30-488D-BA22-93385D76EF57}" name="Approved" dataDxfId="5"/>
    <tableColumn id="9" xr3:uid="{DAEEEA6F-860C-4263-9527-1B4E2E6D32FD}" name="Payee Details" dataDxfId="4"/>
    <tableColumn id="12" xr3:uid="{E1E38E85-0CE9-4127-BAC6-5C99E5444C92}" name="Net Amount" dataDxfId="3"/>
    <tableColumn id="13" xr3:uid="{45C1AD0C-D956-4811-92FE-3DCC2D4CBAB7}" name="Vat" dataDxfId="2"/>
    <tableColumn id="11" xr3:uid="{8449D96D-AB17-4BE3-9144-64F4ACA6F829}" name="Gross paid" dataDxfId="1">
      <calculatedColumnFormula>H2+I2</calculatedColumnFormula>
    </tableColumn>
    <tableColumn id="10" xr3:uid="{7C23E40A-8413-435C-B7A7-AF7687540F67}" name="Vat Reg No" dataDxfId="0"/>
    <tableColumn id="5" xr3:uid="{144FBB81-FD40-4F02-B6A2-5BD86CFC5DC3}" name="Notes"/>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603787-F455-4BEC-82DB-A656DB2C8CC5}">
  <dimension ref="A1:L128"/>
  <sheetViews>
    <sheetView tabSelected="1" workbookViewId="0">
      <selection activeCell="J30" sqref="J30"/>
    </sheetView>
  </sheetViews>
  <sheetFormatPr defaultRowHeight="14.5" x14ac:dyDescent="0.35"/>
  <cols>
    <col min="1" max="1" width="15" bestFit="1" customWidth="1"/>
    <col min="2" max="2" width="10.453125" bestFit="1" customWidth="1"/>
    <col min="3" max="3" width="24.1796875" bestFit="1" customWidth="1"/>
    <col min="4" max="4" width="23.7265625" bestFit="1" customWidth="1"/>
    <col min="5" max="5" width="17.6328125" style="4" bestFit="1" customWidth="1"/>
    <col min="6" max="6" width="11.36328125" style="4" bestFit="1" customWidth="1"/>
    <col min="7" max="7" width="34.08984375" style="4" bestFit="1" customWidth="1"/>
    <col min="8" max="8" width="13.1796875" style="4" bestFit="1" customWidth="1"/>
    <col min="9" max="9" width="6.36328125" style="4" bestFit="1" customWidth="1"/>
    <col min="10" max="10" width="12.54296875" style="4" bestFit="1" customWidth="1"/>
    <col min="11" max="11" width="15" style="15" bestFit="1" customWidth="1"/>
    <col min="12" max="12" width="92.90625" bestFit="1" customWidth="1"/>
    <col min="257" max="257" width="15" bestFit="1" customWidth="1"/>
    <col min="258" max="258" width="9.90625" bestFit="1" customWidth="1"/>
    <col min="259" max="259" width="25.26953125" customWidth="1"/>
    <col min="260" max="260" width="24.1796875" customWidth="1"/>
    <col min="261" max="261" width="17.6328125" bestFit="1" customWidth="1"/>
    <col min="262" max="262" width="17.6328125" customWidth="1"/>
    <col min="263" max="263" width="34.08984375" bestFit="1" customWidth="1"/>
    <col min="264" max="267" width="17.6328125" customWidth="1"/>
    <col min="268" max="268" width="92.7265625" customWidth="1"/>
    <col min="513" max="513" width="15" bestFit="1" customWidth="1"/>
    <col min="514" max="514" width="9.90625" bestFit="1" customWidth="1"/>
    <col min="515" max="515" width="25.26953125" customWidth="1"/>
    <col min="516" max="516" width="24.1796875" customWidth="1"/>
    <col min="517" max="517" width="17.6328125" bestFit="1" customWidth="1"/>
    <col min="518" max="518" width="17.6328125" customWidth="1"/>
    <col min="519" max="519" width="34.08984375" bestFit="1" customWidth="1"/>
    <col min="520" max="523" width="17.6328125" customWidth="1"/>
    <col min="524" max="524" width="92.7265625" customWidth="1"/>
    <col min="769" max="769" width="15" bestFit="1" customWidth="1"/>
    <col min="770" max="770" width="9.90625" bestFit="1" customWidth="1"/>
    <col min="771" max="771" width="25.26953125" customWidth="1"/>
    <col min="772" max="772" width="24.1796875" customWidth="1"/>
    <col min="773" max="773" width="17.6328125" bestFit="1" customWidth="1"/>
    <col min="774" max="774" width="17.6328125" customWidth="1"/>
    <col min="775" max="775" width="34.08984375" bestFit="1" customWidth="1"/>
    <col min="776" max="779" width="17.6328125" customWidth="1"/>
    <col min="780" max="780" width="92.7265625" customWidth="1"/>
    <col min="1025" max="1025" width="15" bestFit="1" customWidth="1"/>
    <col min="1026" max="1026" width="9.90625" bestFit="1" customWidth="1"/>
    <col min="1027" max="1027" width="25.26953125" customWidth="1"/>
    <col min="1028" max="1028" width="24.1796875" customWidth="1"/>
    <col min="1029" max="1029" width="17.6328125" bestFit="1" customWidth="1"/>
    <col min="1030" max="1030" width="17.6328125" customWidth="1"/>
    <col min="1031" max="1031" width="34.08984375" bestFit="1" customWidth="1"/>
    <col min="1032" max="1035" width="17.6328125" customWidth="1"/>
    <col min="1036" max="1036" width="92.7265625" customWidth="1"/>
    <col min="1281" max="1281" width="15" bestFit="1" customWidth="1"/>
    <col min="1282" max="1282" width="9.90625" bestFit="1" customWidth="1"/>
    <col min="1283" max="1283" width="25.26953125" customWidth="1"/>
    <col min="1284" max="1284" width="24.1796875" customWidth="1"/>
    <col min="1285" max="1285" width="17.6328125" bestFit="1" customWidth="1"/>
    <col min="1286" max="1286" width="17.6328125" customWidth="1"/>
    <col min="1287" max="1287" width="34.08984375" bestFit="1" customWidth="1"/>
    <col min="1288" max="1291" width="17.6328125" customWidth="1"/>
    <col min="1292" max="1292" width="92.7265625" customWidth="1"/>
    <col min="1537" max="1537" width="15" bestFit="1" customWidth="1"/>
    <col min="1538" max="1538" width="9.90625" bestFit="1" customWidth="1"/>
    <col min="1539" max="1539" width="25.26953125" customWidth="1"/>
    <col min="1540" max="1540" width="24.1796875" customWidth="1"/>
    <col min="1541" max="1541" width="17.6328125" bestFit="1" customWidth="1"/>
    <col min="1542" max="1542" width="17.6328125" customWidth="1"/>
    <col min="1543" max="1543" width="34.08984375" bestFit="1" customWidth="1"/>
    <col min="1544" max="1547" width="17.6328125" customWidth="1"/>
    <col min="1548" max="1548" width="92.7265625" customWidth="1"/>
    <col min="1793" max="1793" width="15" bestFit="1" customWidth="1"/>
    <col min="1794" max="1794" width="9.90625" bestFit="1" customWidth="1"/>
    <col min="1795" max="1795" width="25.26953125" customWidth="1"/>
    <col min="1796" max="1796" width="24.1796875" customWidth="1"/>
    <col min="1797" max="1797" width="17.6328125" bestFit="1" customWidth="1"/>
    <col min="1798" max="1798" width="17.6328125" customWidth="1"/>
    <col min="1799" max="1799" width="34.08984375" bestFit="1" customWidth="1"/>
    <col min="1800" max="1803" width="17.6328125" customWidth="1"/>
    <col min="1804" max="1804" width="92.7265625" customWidth="1"/>
    <col min="2049" max="2049" width="15" bestFit="1" customWidth="1"/>
    <col min="2050" max="2050" width="9.90625" bestFit="1" customWidth="1"/>
    <col min="2051" max="2051" width="25.26953125" customWidth="1"/>
    <col min="2052" max="2052" width="24.1796875" customWidth="1"/>
    <col min="2053" max="2053" width="17.6328125" bestFit="1" customWidth="1"/>
    <col min="2054" max="2054" width="17.6328125" customWidth="1"/>
    <col min="2055" max="2055" width="34.08984375" bestFit="1" customWidth="1"/>
    <col min="2056" max="2059" width="17.6328125" customWidth="1"/>
    <col min="2060" max="2060" width="92.7265625" customWidth="1"/>
    <col min="2305" max="2305" width="15" bestFit="1" customWidth="1"/>
    <col min="2306" max="2306" width="9.90625" bestFit="1" customWidth="1"/>
    <col min="2307" max="2307" width="25.26953125" customWidth="1"/>
    <col min="2308" max="2308" width="24.1796875" customWidth="1"/>
    <col min="2309" max="2309" width="17.6328125" bestFit="1" customWidth="1"/>
    <col min="2310" max="2310" width="17.6328125" customWidth="1"/>
    <col min="2311" max="2311" width="34.08984375" bestFit="1" customWidth="1"/>
    <col min="2312" max="2315" width="17.6328125" customWidth="1"/>
    <col min="2316" max="2316" width="92.7265625" customWidth="1"/>
    <col min="2561" max="2561" width="15" bestFit="1" customWidth="1"/>
    <col min="2562" max="2562" width="9.90625" bestFit="1" customWidth="1"/>
    <col min="2563" max="2563" width="25.26953125" customWidth="1"/>
    <col min="2564" max="2564" width="24.1796875" customWidth="1"/>
    <col min="2565" max="2565" width="17.6328125" bestFit="1" customWidth="1"/>
    <col min="2566" max="2566" width="17.6328125" customWidth="1"/>
    <col min="2567" max="2567" width="34.08984375" bestFit="1" customWidth="1"/>
    <col min="2568" max="2571" width="17.6328125" customWidth="1"/>
    <col min="2572" max="2572" width="92.7265625" customWidth="1"/>
    <col min="2817" max="2817" width="15" bestFit="1" customWidth="1"/>
    <col min="2818" max="2818" width="9.90625" bestFit="1" customWidth="1"/>
    <col min="2819" max="2819" width="25.26953125" customWidth="1"/>
    <col min="2820" max="2820" width="24.1796875" customWidth="1"/>
    <col min="2821" max="2821" width="17.6328125" bestFit="1" customWidth="1"/>
    <col min="2822" max="2822" width="17.6328125" customWidth="1"/>
    <col min="2823" max="2823" width="34.08984375" bestFit="1" customWidth="1"/>
    <col min="2824" max="2827" width="17.6328125" customWidth="1"/>
    <col min="2828" max="2828" width="92.7265625" customWidth="1"/>
    <col min="3073" max="3073" width="15" bestFit="1" customWidth="1"/>
    <col min="3074" max="3074" width="9.90625" bestFit="1" customWidth="1"/>
    <col min="3075" max="3075" width="25.26953125" customWidth="1"/>
    <col min="3076" max="3076" width="24.1796875" customWidth="1"/>
    <col min="3077" max="3077" width="17.6328125" bestFit="1" customWidth="1"/>
    <col min="3078" max="3078" width="17.6328125" customWidth="1"/>
    <col min="3079" max="3079" width="34.08984375" bestFit="1" customWidth="1"/>
    <col min="3080" max="3083" width="17.6328125" customWidth="1"/>
    <col min="3084" max="3084" width="92.7265625" customWidth="1"/>
    <col min="3329" max="3329" width="15" bestFit="1" customWidth="1"/>
    <col min="3330" max="3330" width="9.90625" bestFit="1" customWidth="1"/>
    <col min="3331" max="3331" width="25.26953125" customWidth="1"/>
    <col min="3332" max="3332" width="24.1796875" customWidth="1"/>
    <col min="3333" max="3333" width="17.6328125" bestFit="1" customWidth="1"/>
    <col min="3334" max="3334" width="17.6328125" customWidth="1"/>
    <col min="3335" max="3335" width="34.08984375" bestFit="1" customWidth="1"/>
    <col min="3336" max="3339" width="17.6328125" customWidth="1"/>
    <col min="3340" max="3340" width="92.7265625" customWidth="1"/>
    <col min="3585" max="3585" width="15" bestFit="1" customWidth="1"/>
    <col min="3586" max="3586" width="9.90625" bestFit="1" customWidth="1"/>
    <col min="3587" max="3587" width="25.26953125" customWidth="1"/>
    <col min="3588" max="3588" width="24.1796875" customWidth="1"/>
    <col min="3589" max="3589" width="17.6328125" bestFit="1" customWidth="1"/>
    <col min="3590" max="3590" width="17.6328125" customWidth="1"/>
    <col min="3591" max="3591" width="34.08984375" bestFit="1" customWidth="1"/>
    <col min="3592" max="3595" width="17.6328125" customWidth="1"/>
    <col min="3596" max="3596" width="92.7265625" customWidth="1"/>
    <col min="3841" max="3841" width="15" bestFit="1" customWidth="1"/>
    <col min="3842" max="3842" width="9.90625" bestFit="1" customWidth="1"/>
    <col min="3843" max="3843" width="25.26953125" customWidth="1"/>
    <col min="3844" max="3844" width="24.1796875" customWidth="1"/>
    <col min="3845" max="3845" width="17.6328125" bestFit="1" customWidth="1"/>
    <col min="3846" max="3846" width="17.6328125" customWidth="1"/>
    <col min="3847" max="3847" width="34.08984375" bestFit="1" customWidth="1"/>
    <col min="3848" max="3851" width="17.6328125" customWidth="1"/>
    <col min="3852" max="3852" width="92.7265625" customWidth="1"/>
    <col min="4097" max="4097" width="15" bestFit="1" customWidth="1"/>
    <col min="4098" max="4098" width="9.90625" bestFit="1" customWidth="1"/>
    <col min="4099" max="4099" width="25.26953125" customWidth="1"/>
    <col min="4100" max="4100" width="24.1796875" customWidth="1"/>
    <col min="4101" max="4101" width="17.6328125" bestFit="1" customWidth="1"/>
    <col min="4102" max="4102" width="17.6328125" customWidth="1"/>
    <col min="4103" max="4103" width="34.08984375" bestFit="1" customWidth="1"/>
    <col min="4104" max="4107" width="17.6328125" customWidth="1"/>
    <col min="4108" max="4108" width="92.7265625" customWidth="1"/>
    <col min="4353" max="4353" width="15" bestFit="1" customWidth="1"/>
    <col min="4354" max="4354" width="9.90625" bestFit="1" customWidth="1"/>
    <col min="4355" max="4355" width="25.26953125" customWidth="1"/>
    <col min="4356" max="4356" width="24.1796875" customWidth="1"/>
    <col min="4357" max="4357" width="17.6328125" bestFit="1" customWidth="1"/>
    <col min="4358" max="4358" width="17.6328125" customWidth="1"/>
    <col min="4359" max="4359" width="34.08984375" bestFit="1" customWidth="1"/>
    <col min="4360" max="4363" width="17.6328125" customWidth="1"/>
    <col min="4364" max="4364" width="92.7265625" customWidth="1"/>
    <col min="4609" max="4609" width="15" bestFit="1" customWidth="1"/>
    <col min="4610" max="4610" width="9.90625" bestFit="1" customWidth="1"/>
    <col min="4611" max="4611" width="25.26953125" customWidth="1"/>
    <col min="4612" max="4612" width="24.1796875" customWidth="1"/>
    <col min="4613" max="4613" width="17.6328125" bestFit="1" customWidth="1"/>
    <col min="4614" max="4614" width="17.6328125" customWidth="1"/>
    <col min="4615" max="4615" width="34.08984375" bestFit="1" customWidth="1"/>
    <col min="4616" max="4619" width="17.6328125" customWidth="1"/>
    <col min="4620" max="4620" width="92.7265625" customWidth="1"/>
    <col min="4865" max="4865" width="15" bestFit="1" customWidth="1"/>
    <col min="4866" max="4866" width="9.90625" bestFit="1" customWidth="1"/>
    <col min="4867" max="4867" width="25.26953125" customWidth="1"/>
    <col min="4868" max="4868" width="24.1796875" customWidth="1"/>
    <col min="4869" max="4869" width="17.6328125" bestFit="1" customWidth="1"/>
    <col min="4870" max="4870" width="17.6328125" customWidth="1"/>
    <col min="4871" max="4871" width="34.08984375" bestFit="1" customWidth="1"/>
    <col min="4872" max="4875" width="17.6328125" customWidth="1"/>
    <col min="4876" max="4876" width="92.7265625" customWidth="1"/>
    <col min="5121" max="5121" width="15" bestFit="1" customWidth="1"/>
    <col min="5122" max="5122" width="9.90625" bestFit="1" customWidth="1"/>
    <col min="5123" max="5123" width="25.26953125" customWidth="1"/>
    <col min="5124" max="5124" width="24.1796875" customWidth="1"/>
    <col min="5125" max="5125" width="17.6328125" bestFit="1" customWidth="1"/>
    <col min="5126" max="5126" width="17.6328125" customWidth="1"/>
    <col min="5127" max="5127" width="34.08984375" bestFit="1" customWidth="1"/>
    <col min="5128" max="5131" width="17.6328125" customWidth="1"/>
    <col min="5132" max="5132" width="92.7265625" customWidth="1"/>
    <col min="5377" max="5377" width="15" bestFit="1" customWidth="1"/>
    <col min="5378" max="5378" width="9.90625" bestFit="1" customWidth="1"/>
    <col min="5379" max="5379" width="25.26953125" customWidth="1"/>
    <col min="5380" max="5380" width="24.1796875" customWidth="1"/>
    <col min="5381" max="5381" width="17.6328125" bestFit="1" customWidth="1"/>
    <col min="5382" max="5382" width="17.6328125" customWidth="1"/>
    <col min="5383" max="5383" width="34.08984375" bestFit="1" customWidth="1"/>
    <col min="5384" max="5387" width="17.6328125" customWidth="1"/>
    <col min="5388" max="5388" width="92.7265625" customWidth="1"/>
    <col min="5633" max="5633" width="15" bestFit="1" customWidth="1"/>
    <col min="5634" max="5634" width="9.90625" bestFit="1" customWidth="1"/>
    <col min="5635" max="5635" width="25.26953125" customWidth="1"/>
    <col min="5636" max="5636" width="24.1796875" customWidth="1"/>
    <col min="5637" max="5637" width="17.6328125" bestFit="1" customWidth="1"/>
    <col min="5638" max="5638" width="17.6328125" customWidth="1"/>
    <col min="5639" max="5639" width="34.08984375" bestFit="1" customWidth="1"/>
    <col min="5640" max="5643" width="17.6328125" customWidth="1"/>
    <col min="5644" max="5644" width="92.7265625" customWidth="1"/>
    <col min="5889" max="5889" width="15" bestFit="1" customWidth="1"/>
    <col min="5890" max="5890" width="9.90625" bestFit="1" customWidth="1"/>
    <col min="5891" max="5891" width="25.26953125" customWidth="1"/>
    <col min="5892" max="5892" width="24.1796875" customWidth="1"/>
    <col min="5893" max="5893" width="17.6328125" bestFit="1" customWidth="1"/>
    <col min="5894" max="5894" width="17.6328125" customWidth="1"/>
    <col min="5895" max="5895" width="34.08984375" bestFit="1" customWidth="1"/>
    <col min="5896" max="5899" width="17.6328125" customWidth="1"/>
    <col min="5900" max="5900" width="92.7265625" customWidth="1"/>
    <col min="6145" max="6145" width="15" bestFit="1" customWidth="1"/>
    <col min="6146" max="6146" width="9.90625" bestFit="1" customWidth="1"/>
    <col min="6147" max="6147" width="25.26953125" customWidth="1"/>
    <col min="6148" max="6148" width="24.1796875" customWidth="1"/>
    <col min="6149" max="6149" width="17.6328125" bestFit="1" customWidth="1"/>
    <col min="6150" max="6150" width="17.6328125" customWidth="1"/>
    <col min="6151" max="6151" width="34.08984375" bestFit="1" customWidth="1"/>
    <col min="6152" max="6155" width="17.6328125" customWidth="1"/>
    <col min="6156" max="6156" width="92.7265625" customWidth="1"/>
    <col min="6401" max="6401" width="15" bestFit="1" customWidth="1"/>
    <col min="6402" max="6402" width="9.90625" bestFit="1" customWidth="1"/>
    <col min="6403" max="6403" width="25.26953125" customWidth="1"/>
    <col min="6404" max="6404" width="24.1796875" customWidth="1"/>
    <col min="6405" max="6405" width="17.6328125" bestFit="1" customWidth="1"/>
    <col min="6406" max="6406" width="17.6328125" customWidth="1"/>
    <col min="6407" max="6407" width="34.08984375" bestFit="1" customWidth="1"/>
    <col min="6408" max="6411" width="17.6328125" customWidth="1"/>
    <col min="6412" max="6412" width="92.7265625" customWidth="1"/>
    <col min="6657" max="6657" width="15" bestFit="1" customWidth="1"/>
    <col min="6658" max="6658" width="9.90625" bestFit="1" customWidth="1"/>
    <col min="6659" max="6659" width="25.26953125" customWidth="1"/>
    <col min="6660" max="6660" width="24.1796875" customWidth="1"/>
    <col min="6661" max="6661" width="17.6328125" bestFit="1" customWidth="1"/>
    <col min="6662" max="6662" width="17.6328125" customWidth="1"/>
    <col min="6663" max="6663" width="34.08984375" bestFit="1" customWidth="1"/>
    <col min="6664" max="6667" width="17.6328125" customWidth="1"/>
    <col min="6668" max="6668" width="92.7265625" customWidth="1"/>
    <col min="6913" max="6913" width="15" bestFit="1" customWidth="1"/>
    <col min="6914" max="6914" width="9.90625" bestFit="1" customWidth="1"/>
    <col min="6915" max="6915" width="25.26953125" customWidth="1"/>
    <col min="6916" max="6916" width="24.1796875" customWidth="1"/>
    <col min="6917" max="6917" width="17.6328125" bestFit="1" customWidth="1"/>
    <col min="6918" max="6918" width="17.6328125" customWidth="1"/>
    <col min="6919" max="6919" width="34.08984375" bestFit="1" customWidth="1"/>
    <col min="6920" max="6923" width="17.6328125" customWidth="1"/>
    <col min="6924" max="6924" width="92.7265625" customWidth="1"/>
    <col min="7169" max="7169" width="15" bestFit="1" customWidth="1"/>
    <col min="7170" max="7170" width="9.90625" bestFit="1" customWidth="1"/>
    <col min="7171" max="7171" width="25.26953125" customWidth="1"/>
    <col min="7172" max="7172" width="24.1796875" customWidth="1"/>
    <col min="7173" max="7173" width="17.6328125" bestFit="1" customWidth="1"/>
    <col min="7174" max="7174" width="17.6328125" customWidth="1"/>
    <col min="7175" max="7175" width="34.08984375" bestFit="1" customWidth="1"/>
    <col min="7176" max="7179" width="17.6328125" customWidth="1"/>
    <col min="7180" max="7180" width="92.7265625" customWidth="1"/>
    <col min="7425" max="7425" width="15" bestFit="1" customWidth="1"/>
    <col min="7426" max="7426" width="9.90625" bestFit="1" customWidth="1"/>
    <col min="7427" max="7427" width="25.26953125" customWidth="1"/>
    <col min="7428" max="7428" width="24.1796875" customWidth="1"/>
    <col min="7429" max="7429" width="17.6328125" bestFit="1" customWidth="1"/>
    <col min="7430" max="7430" width="17.6328125" customWidth="1"/>
    <col min="7431" max="7431" width="34.08984375" bestFit="1" customWidth="1"/>
    <col min="7432" max="7435" width="17.6328125" customWidth="1"/>
    <col min="7436" max="7436" width="92.7265625" customWidth="1"/>
    <col min="7681" max="7681" width="15" bestFit="1" customWidth="1"/>
    <col min="7682" max="7682" width="9.90625" bestFit="1" customWidth="1"/>
    <col min="7683" max="7683" width="25.26953125" customWidth="1"/>
    <col min="7684" max="7684" width="24.1796875" customWidth="1"/>
    <col min="7685" max="7685" width="17.6328125" bestFit="1" customWidth="1"/>
    <col min="7686" max="7686" width="17.6328125" customWidth="1"/>
    <col min="7687" max="7687" width="34.08984375" bestFit="1" customWidth="1"/>
    <col min="7688" max="7691" width="17.6328125" customWidth="1"/>
    <col min="7692" max="7692" width="92.7265625" customWidth="1"/>
    <col min="7937" max="7937" width="15" bestFit="1" customWidth="1"/>
    <col min="7938" max="7938" width="9.90625" bestFit="1" customWidth="1"/>
    <col min="7939" max="7939" width="25.26953125" customWidth="1"/>
    <col min="7940" max="7940" width="24.1796875" customWidth="1"/>
    <col min="7941" max="7941" width="17.6328125" bestFit="1" customWidth="1"/>
    <col min="7942" max="7942" width="17.6328125" customWidth="1"/>
    <col min="7943" max="7943" width="34.08984375" bestFit="1" customWidth="1"/>
    <col min="7944" max="7947" width="17.6328125" customWidth="1"/>
    <col min="7948" max="7948" width="92.7265625" customWidth="1"/>
    <col min="8193" max="8193" width="15" bestFit="1" customWidth="1"/>
    <col min="8194" max="8194" width="9.90625" bestFit="1" customWidth="1"/>
    <col min="8195" max="8195" width="25.26953125" customWidth="1"/>
    <col min="8196" max="8196" width="24.1796875" customWidth="1"/>
    <col min="8197" max="8197" width="17.6328125" bestFit="1" customWidth="1"/>
    <col min="8198" max="8198" width="17.6328125" customWidth="1"/>
    <col min="8199" max="8199" width="34.08984375" bestFit="1" customWidth="1"/>
    <col min="8200" max="8203" width="17.6328125" customWidth="1"/>
    <col min="8204" max="8204" width="92.7265625" customWidth="1"/>
    <col min="8449" max="8449" width="15" bestFit="1" customWidth="1"/>
    <col min="8450" max="8450" width="9.90625" bestFit="1" customWidth="1"/>
    <col min="8451" max="8451" width="25.26953125" customWidth="1"/>
    <col min="8452" max="8452" width="24.1796875" customWidth="1"/>
    <col min="8453" max="8453" width="17.6328125" bestFit="1" customWidth="1"/>
    <col min="8454" max="8454" width="17.6328125" customWidth="1"/>
    <col min="8455" max="8455" width="34.08984375" bestFit="1" customWidth="1"/>
    <col min="8456" max="8459" width="17.6328125" customWidth="1"/>
    <col min="8460" max="8460" width="92.7265625" customWidth="1"/>
    <col min="8705" max="8705" width="15" bestFit="1" customWidth="1"/>
    <col min="8706" max="8706" width="9.90625" bestFit="1" customWidth="1"/>
    <col min="8707" max="8707" width="25.26953125" customWidth="1"/>
    <col min="8708" max="8708" width="24.1796875" customWidth="1"/>
    <col min="8709" max="8709" width="17.6328125" bestFit="1" customWidth="1"/>
    <col min="8710" max="8710" width="17.6328125" customWidth="1"/>
    <col min="8711" max="8711" width="34.08984375" bestFit="1" customWidth="1"/>
    <col min="8712" max="8715" width="17.6328125" customWidth="1"/>
    <col min="8716" max="8716" width="92.7265625" customWidth="1"/>
    <col min="8961" max="8961" width="15" bestFit="1" customWidth="1"/>
    <col min="8962" max="8962" width="9.90625" bestFit="1" customWidth="1"/>
    <col min="8963" max="8963" width="25.26953125" customWidth="1"/>
    <col min="8964" max="8964" width="24.1796875" customWidth="1"/>
    <col min="8965" max="8965" width="17.6328125" bestFit="1" customWidth="1"/>
    <col min="8966" max="8966" width="17.6328125" customWidth="1"/>
    <col min="8967" max="8967" width="34.08984375" bestFit="1" customWidth="1"/>
    <col min="8968" max="8971" width="17.6328125" customWidth="1"/>
    <col min="8972" max="8972" width="92.7265625" customWidth="1"/>
    <col min="9217" max="9217" width="15" bestFit="1" customWidth="1"/>
    <col min="9218" max="9218" width="9.90625" bestFit="1" customWidth="1"/>
    <col min="9219" max="9219" width="25.26953125" customWidth="1"/>
    <col min="9220" max="9220" width="24.1796875" customWidth="1"/>
    <col min="9221" max="9221" width="17.6328125" bestFit="1" customWidth="1"/>
    <col min="9222" max="9222" width="17.6328125" customWidth="1"/>
    <col min="9223" max="9223" width="34.08984375" bestFit="1" customWidth="1"/>
    <col min="9224" max="9227" width="17.6328125" customWidth="1"/>
    <col min="9228" max="9228" width="92.7265625" customWidth="1"/>
    <col min="9473" max="9473" width="15" bestFit="1" customWidth="1"/>
    <col min="9474" max="9474" width="9.90625" bestFit="1" customWidth="1"/>
    <col min="9475" max="9475" width="25.26953125" customWidth="1"/>
    <col min="9476" max="9476" width="24.1796875" customWidth="1"/>
    <col min="9477" max="9477" width="17.6328125" bestFit="1" customWidth="1"/>
    <col min="9478" max="9478" width="17.6328125" customWidth="1"/>
    <col min="9479" max="9479" width="34.08984375" bestFit="1" customWidth="1"/>
    <col min="9480" max="9483" width="17.6328125" customWidth="1"/>
    <col min="9484" max="9484" width="92.7265625" customWidth="1"/>
    <col min="9729" max="9729" width="15" bestFit="1" customWidth="1"/>
    <col min="9730" max="9730" width="9.90625" bestFit="1" customWidth="1"/>
    <col min="9731" max="9731" width="25.26953125" customWidth="1"/>
    <col min="9732" max="9732" width="24.1796875" customWidth="1"/>
    <col min="9733" max="9733" width="17.6328125" bestFit="1" customWidth="1"/>
    <col min="9734" max="9734" width="17.6328125" customWidth="1"/>
    <col min="9735" max="9735" width="34.08984375" bestFit="1" customWidth="1"/>
    <col min="9736" max="9739" width="17.6328125" customWidth="1"/>
    <col min="9740" max="9740" width="92.7265625" customWidth="1"/>
    <col min="9985" max="9985" width="15" bestFit="1" customWidth="1"/>
    <col min="9986" max="9986" width="9.90625" bestFit="1" customWidth="1"/>
    <col min="9987" max="9987" width="25.26953125" customWidth="1"/>
    <col min="9988" max="9988" width="24.1796875" customWidth="1"/>
    <col min="9989" max="9989" width="17.6328125" bestFit="1" customWidth="1"/>
    <col min="9990" max="9990" width="17.6328125" customWidth="1"/>
    <col min="9991" max="9991" width="34.08984375" bestFit="1" customWidth="1"/>
    <col min="9992" max="9995" width="17.6328125" customWidth="1"/>
    <col min="9996" max="9996" width="92.7265625" customWidth="1"/>
    <col min="10241" max="10241" width="15" bestFit="1" customWidth="1"/>
    <col min="10242" max="10242" width="9.90625" bestFit="1" customWidth="1"/>
    <col min="10243" max="10243" width="25.26953125" customWidth="1"/>
    <col min="10244" max="10244" width="24.1796875" customWidth="1"/>
    <col min="10245" max="10245" width="17.6328125" bestFit="1" customWidth="1"/>
    <col min="10246" max="10246" width="17.6328125" customWidth="1"/>
    <col min="10247" max="10247" width="34.08984375" bestFit="1" customWidth="1"/>
    <col min="10248" max="10251" width="17.6328125" customWidth="1"/>
    <col min="10252" max="10252" width="92.7265625" customWidth="1"/>
    <col min="10497" max="10497" width="15" bestFit="1" customWidth="1"/>
    <col min="10498" max="10498" width="9.90625" bestFit="1" customWidth="1"/>
    <col min="10499" max="10499" width="25.26953125" customWidth="1"/>
    <col min="10500" max="10500" width="24.1796875" customWidth="1"/>
    <col min="10501" max="10501" width="17.6328125" bestFit="1" customWidth="1"/>
    <col min="10502" max="10502" width="17.6328125" customWidth="1"/>
    <col min="10503" max="10503" width="34.08984375" bestFit="1" customWidth="1"/>
    <col min="10504" max="10507" width="17.6328125" customWidth="1"/>
    <col min="10508" max="10508" width="92.7265625" customWidth="1"/>
    <col min="10753" max="10753" width="15" bestFit="1" customWidth="1"/>
    <col min="10754" max="10754" width="9.90625" bestFit="1" customWidth="1"/>
    <col min="10755" max="10755" width="25.26953125" customWidth="1"/>
    <col min="10756" max="10756" width="24.1796875" customWidth="1"/>
    <col min="10757" max="10757" width="17.6328125" bestFit="1" customWidth="1"/>
    <col min="10758" max="10758" width="17.6328125" customWidth="1"/>
    <col min="10759" max="10759" width="34.08984375" bestFit="1" customWidth="1"/>
    <col min="10760" max="10763" width="17.6328125" customWidth="1"/>
    <col min="10764" max="10764" width="92.7265625" customWidth="1"/>
    <col min="11009" max="11009" width="15" bestFit="1" customWidth="1"/>
    <col min="11010" max="11010" width="9.90625" bestFit="1" customWidth="1"/>
    <col min="11011" max="11011" width="25.26953125" customWidth="1"/>
    <col min="11012" max="11012" width="24.1796875" customWidth="1"/>
    <col min="11013" max="11013" width="17.6328125" bestFit="1" customWidth="1"/>
    <col min="11014" max="11014" width="17.6328125" customWidth="1"/>
    <col min="11015" max="11015" width="34.08984375" bestFit="1" customWidth="1"/>
    <col min="11016" max="11019" width="17.6328125" customWidth="1"/>
    <col min="11020" max="11020" width="92.7265625" customWidth="1"/>
    <col min="11265" max="11265" width="15" bestFit="1" customWidth="1"/>
    <col min="11266" max="11266" width="9.90625" bestFit="1" customWidth="1"/>
    <col min="11267" max="11267" width="25.26953125" customWidth="1"/>
    <col min="11268" max="11268" width="24.1796875" customWidth="1"/>
    <col min="11269" max="11269" width="17.6328125" bestFit="1" customWidth="1"/>
    <col min="11270" max="11270" width="17.6328125" customWidth="1"/>
    <col min="11271" max="11271" width="34.08984375" bestFit="1" customWidth="1"/>
    <col min="11272" max="11275" width="17.6328125" customWidth="1"/>
    <col min="11276" max="11276" width="92.7265625" customWidth="1"/>
    <col min="11521" max="11521" width="15" bestFit="1" customWidth="1"/>
    <col min="11522" max="11522" width="9.90625" bestFit="1" customWidth="1"/>
    <col min="11523" max="11523" width="25.26953125" customWidth="1"/>
    <col min="11524" max="11524" width="24.1796875" customWidth="1"/>
    <col min="11525" max="11525" width="17.6328125" bestFit="1" customWidth="1"/>
    <col min="11526" max="11526" width="17.6328125" customWidth="1"/>
    <col min="11527" max="11527" width="34.08984375" bestFit="1" customWidth="1"/>
    <col min="11528" max="11531" width="17.6328125" customWidth="1"/>
    <col min="11532" max="11532" width="92.7265625" customWidth="1"/>
    <col min="11777" max="11777" width="15" bestFit="1" customWidth="1"/>
    <col min="11778" max="11778" width="9.90625" bestFit="1" customWidth="1"/>
    <col min="11779" max="11779" width="25.26953125" customWidth="1"/>
    <col min="11780" max="11780" width="24.1796875" customWidth="1"/>
    <col min="11781" max="11781" width="17.6328125" bestFit="1" customWidth="1"/>
    <col min="11782" max="11782" width="17.6328125" customWidth="1"/>
    <col min="11783" max="11783" width="34.08984375" bestFit="1" customWidth="1"/>
    <col min="11784" max="11787" width="17.6328125" customWidth="1"/>
    <col min="11788" max="11788" width="92.7265625" customWidth="1"/>
    <col min="12033" max="12033" width="15" bestFit="1" customWidth="1"/>
    <col min="12034" max="12034" width="9.90625" bestFit="1" customWidth="1"/>
    <col min="12035" max="12035" width="25.26953125" customWidth="1"/>
    <col min="12036" max="12036" width="24.1796875" customWidth="1"/>
    <col min="12037" max="12037" width="17.6328125" bestFit="1" customWidth="1"/>
    <col min="12038" max="12038" width="17.6328125" customWidth="1"/>
    <col min="12039" max="12039" width="34.08984375" bestFit="1" customWidth="1"/>
    <col min="12040" max="12043" width="17.6328125" customWidth="1"/>
    <col min="12044" max="12044" width="92.7265625" customWidth="1"/>
    <col min="12289" max="12289" width="15" bestFit="1" customWidth="1"/>
    <col min="12290" max="12290" width="9.90625" bestFit="1" customWidth="1"/>
    <col min="12291" max="12291" width="25.26953125" customWidth="1"/>
    <col min="12292" max="12292" width="24.1796875" customWidth="1"/>
    <col min="12293" max="12293" width="17.6328125" bestFit="1" customWidth="1"/>
    <col min="12294" max="12294" width="17.6328125" customWidth="1"/>
    <col min="12295" max="12295" width="34.08984375" bestFit="1" customWidth="1"/>
    <col min="12296" max="12299" width="17.6328125" customWidth="1"/>
    <col min="12300" max="12300" width="92.7265625" customWidth="1"/>
    <col min="12545" max="12545" width="15" bestFit="1" customWidth="1"/>
    <col min="12546" max="12546" width="9.90625" bestFit="1" customWidth="1"/>
    <col min="12547" max="12547" width="25.26953125" customWidth="1"/>
    <col min="12548" max="12548" width="24.1796875" customWidth="1"/>
    <col min="12549" max="12549" width="17.6328125" bestFit="1" customWidth="1"/>
    <col min="12550" max="12550" width="17.6328125" customWidth="1"/>
    <col min="12551" max="12551" width="34.08984375" bestFit="1" customWidth="1"/>
    <col min="12552" max="12555" width="17.6328125" customWidth="1"/>
    <col min="12556" max="12556" width="92.7265625" customWidth="1"/>
    <col min="12801" max="12801" width="15" bestFit="1" customWidth="1"/>
    <col min="12802" max="12802" width="9.90625" bestFit="1" customWidth="1"/>
    <col min="12803" max="12803" width="25.26953125" customWidth="1"/>
    <col min="12804" max="12804" width="24.1796875" customWidth="1"/>
    <col min="12805" max="12805" width="17.6328125" bestFit="1" customWidth="1"/>
    <col min="12806" max="12806" width="17.6328125" customWidth="1"/>
    <col min="12807" max="12807" width="34.08984375" bestFit="1" customWidth="1"/>
    <col min="12808" max="12811" width="17.6328125" customWidth="1"/>
    <col min="12812" max="12812" width="92.7265625" customWidth="1"/>
    <col min="13057" max="13057" width="15" bestFit="1" customWidth="1"/>
    <col min="13058" max="13058" width="9.90625" bestFit="1" customWidth="1"/>
    <col min="13059" max="13059" width="25.26953125" customWidth="1"/>
    <col min="13060" max="13060" width="24.1796875" customWidth="1"/>
    <col min="13061" max="13061" width="17.6328125" bestFit="1" customWidth="1"/>
    <col min="13062" max="13062" width="17.6328125" customWidth="1"/>
    <col min="13063" max="13063" width="34.08984375" bestFit="1" customWidth="1"/>
    <col min="13064" max="13067" width="17.6328125" customWidth="1"/>
    <col min="13068" max="13068" width="92.7265625" customWidth="1"/>
    <col min="13313" max="13313" width="15" bestFit="1" customWidth="1"/>
    <col min="13314" max="13314" width="9.90625" bestFit="1" customWidth="1"/>
    <col min="13315" max="13315" width="25.26953125" customWidth="1"/>
    <col min="13316" max="13316" width="24.1796875" customWidth="1"/>
    <col min="13317" max="13317" width="17.6328125" bestFit="1" customWidth="1"/>
    <col min="13318" max="13318" width="17.6328125" customWidth="1"/>
    <col min="13319" max="13319" width="34.08984375" bestFit="1" customWidth="1"/>
    <col min="13320" max="13323" width="17.6328125" customWidth="1"/>
    <col min="13324" max="13324" width="92.7265625" customWidth="1"/>
    <col min="13569" max="13569" width="15" bestFit="1" customWidth="1"/>
    <col min="13570" max="13570" width="9.90625" bestFit="1" customWidth="1"/>
    <col min="13571" max="13571" width="25.26953125" customWidth="1"/>
    <col min="13572" max="13572" width="24.1796875" customWidth="1"/>
    <col min="13573" max="13573" width="17.6328125" bestFit="1" customWidth="1"/>
    <col min="13574" max="13574" width="17.6328125" customWidth="1"/>
    <col min="13575" max="13575" width="34.08984375" bestFit="1" customWidth="1"/>
    <col min="13576" max="13579" width="17.6328125" customWidth="1"/>
    <col min="13580" max="13580" width="92.7265625" customWidth="1"/>
    <col min="13825" max="13825" width="15" bestFit="1" customWidth="1"/>
    <col min="13826" max="13826" width="9.90625" bestFit="1" customWidth="1"/>
    <col min="13827" max="13827" width="25.26953125" customWidth="1"/>
    <col min="13828" max="13828" width="24.1796875" customWidth="1"/>
    <col min="13829" max="13829" width="17.6328125" bestFit="1" customWidth="1"/>
    <col min="13830" max="13830" width="17.6328125" customWidth="1"/>
    <col min="13831" max="13831" width="34.08984375" bestFit="1" customWidth="1"/>
    <col min="13832" max="13835" width="17.6328125" customWidth="1"/>
    <col min="13836" max="13836" width="92.7265625" customWidth="1"/>
    <col min="14081" max="14081" width="15" bestFit="1" customWidth="1"/>
    <col min="14082" max="14082" width="9.90625" bestFit="1" customWidth="1"/>
    <col min="14083" max="14083" width="25.26953125" customWidth="1"/>
    <col min="14084" max="14084" width="24.1796875" customWidth="1"/>
    <col min="14085" max="14085" width="17.6328125" bestFit="1" customWidth="1"/>
    <col min="14086" max="14086" width="17.6328125" customWidth="1"/>
    <col min="14087" max="14087" width="34.08984375" bestFit="1" customWidth="1"/>
    <col min="14088" max="14091" width="17.6328125" customWidth="1"/>
    <col min="14092" max="14092" width="92.7265625" customWidth="1"/>
    <col min="14337" max="14337" width="15" bestFit="1" customWidth="1"/>
    <col min="14338" max="14338" width="9.90625" bestFit="1" customWidth="1"/>
    <col min="14339" max="14339" width="25.26953125" customWidth="1"/>
    <col min="14340" max="14340" width="24.1796875" customWidth="1"/>
    <col min="14341" max="14341" width="17.6328125" bestFit="1" customWidth="1"/>
    <col min="14342" max="14342" width="17.6328125" customWidth="1"/>
    <col min="14343" max="14343" width="34.08984375" bestFit="1" customWidth="1"/>
    <col min="14344" max="14347" width="17.6328125" customWidth="1"/>
    <col min="14348" max="14348" width="92.7265625" customWidth="1"/>
    <col min="14593" max="14593" width="15" bestFit="1" customWidth="1"/>
    <col min="14594" max="14594" width="9.90625" bestFit="1" customWidth="1"/>
    <col min="14595" max="14595" width="25.26953125" customWidth="1"/>
    <col min="14596" max="14596" width="24.1796875" customWidth="1"/>
    <col min="14597" max="14597" width="17.6328125" bestFit="1" customWidth="1"/>
    <col min="14598" max="14598" width="17.6328125" customWidth="1"/>
    <col min="14599" max="14599" width="34.08984375" bestFit="1" customWidth="1"/>
    <col min="14600" max="14603" width="17.6328125" customWidth="1"/>
    <col min="14604" max="14604" width="92.7265625" customWidth="1"/>
    <col min="14849" max="14849" width="15" bestFit="1" customWidth="1"/>
    <col min="14850" max="14850" width="9.90625" bestFit="1" customWidth="1"/>
    <col min="14851" max="14851" width="25.26953125" customWidth="1"/>
    <col min="14852" max="14852" width="24.1796875" customWidth="1"/>
    <col min="14853" max="14853" width="17.6328125" bestFit="1" customWidth="1"/>
    <col min="14854" max="14854" width="17.6328125" customWidth="1"/>
    <col min="14855" max="14855" width="34.08984375" bestFit="1" customWidth="1"/>
    <col min="14856" max="14859" width="17.6328125" customWidth="1"/>
    <col min="14860" max="14860" width="92.7265625" customWidth="1"/>
    <col min="15105" max="15105" width="15" bestFit="1" customWidth="1"/>
    <col min="15106" max="15106" width="9.90625" bestFit="1" customWidth="1"/>
    <col min="15107" max="15107" width="25.26953125" customWidth="1"/>
    <col min="15108" max="15108" width="24.1796875" customWidth="1"/>
    <col min="15109" max="15109" width="17.6328125" bestFit="1" customWidth="1"/>
    <col min="15110" max="15110" width="17.6328125" customWidth="1"/>
    <col min="15111" max="15111" width="34.08984375" bestFit="1" customWidth="1"/>
    <col min="15112" max="15115" width="17.6328125" customWidth="1"/>
    <col min="15116" max="15116" width="92.7265625" customWidth="1"/>
    <col min="15361" max="15361" width="15" bestFit="1" customWidth="1"/>
    <col min="15362" max="15362" width="9.90625" bestFit="1" customWidth="1"/>
    <col min="15363" max="15363" width="25.26953125" customWidth="1"/>
    <col min="15364" max="15364" width="24.1796875" customWidth="1"/>
    <col min="15365" max="15365" width="17.6328125" bestFit="1" customWidth="1"/>
    <col min="15366" max="15366" width="17.6328125" customWidth="1"/>
    <col min="15367" max="15367" width="34.08984375" bestFit="1" customWidth="1"/>
    <col min="15368" max="15371" width="17.6328125" customWidth="1"/>
    <col min="15372" max="15372" width="92.7265625" customWidth="1"/>
    <col min="15617" max="15617" width="15" bestFit="1" customWidth="1"/>
    <col min="15618" max="15618" width="9.90625" bestFit="1" customWidth="1"/>
    <col min="15619" max="15619" width="25.26953125" customWidth="1"/>
    <col min="15620" max="15620" width="24.1796875" customWidth="1"/>
    <col min="15621" max="15621" width="17.6328125" bestFit="1" customWidth="1"/>
    <col min="15622" max="15622" width="17.6328125" customWidth="1"/>
    <col min="15623" max="15623" width="34.08984375" bestFit="1" customWidth="1"/>
    <col min="15624" max="15627" width="17.6328125" customWidth="1"/>
    <col min="15628" max="15628" width="92.7265625" customWidth="1"/>
    <col min="15873" max="15873" width="15" bestFit="1" customWidth="1"/>
    <col min="15874" max="15874" width="9.90625" bestFit="1" customWidth="1"/>
    <col min="15875" max="15875" width="25.26953125" customWidth="1"/>
    <col min="15876" max="15876" width="24.1796875" customWidth="1"/>
    <col min="15877" max="15877" width="17.6328125" bestFit="1" customWidth="1"/>
    <col min="15878" max="15878" width="17.6328125" customWidth="1"/>
    <col min="15879" max="15879" width="34.08984375" bestFit="1" customWidth="1"/>
    <col min="15880" max="15883" width="17.6328125" customWidth="1"/>
    <col min="15884" max="15884" width="92.7265625" customWidth="1"/>
    <col min="16129" max="16129" width="15" bestFit="1" customWidth="1"/>
    <col min="16130" max="16130" width="9.90625" bestFit="1" customWidth="1"/>
    <col min="16131" max="16131" width="25.26953125" customWidth="1"/>
    <col min="16132" max="16132" width="24.1796875" customWidth="1"/>
    <col min="16133" max="16133" width="17.6328125" bestFit="1" customWidth="1"/>
    <col min="16134" max="16134" width="17.6328125" customWidth="1"/>
    <col min="16135" max="16135" width="34.08984375" bestFit="1" customWidth="1"/>
    <col min="16136" max="16139" width="17.6328125" customWidth="1"/>
    <col min="16140" max="16140" width="92.7265625" customWidth="1"/>
  </cols>
  <sheetData>
    <row r="1" spans="1:12" x14ac:dyDescent="0.35">
      <c r="A1" s="1" t="s">
        <v>0</v>
      </c>
      <c r="B1" s="1" t="s">
        <v>1</v>
      </c>
      <c r="C1" s="1" t="s">
        <v>2</v>
      </c>
      <c r="D1" s="1" t="s">
        <v>3</v>
      </c>
      <c r="E1" s="1" t="s">
        <v>4</v>
      </c>
      <c r="F1" s="1" t="s">
        <v>5</v>
      </c>
      <c r="G1" s="1" t="s">
        <v>6</v>
      </c>
      <c r="H1" s="1" t="s">
        <v>7</v>
      </c>
      <c r="I1" s="1" t="s">
        <v>8</v>
      </c>
      <c r="J1" s="1" t="s">
        <v>9</v>
      </c>
      <c r="K1" s="2" t="s">
        <v>10</v>
      </c>
      <c r="L1" s="1" t="s">
        <v>11</v>
      </c>
    </row>
    <row r="2" spans="1:12" x14ac:dyDescent="0.35">
      <c r="A2" s="3">
        <v>45036</v>
      </c>
      <c r="B2" s="3">
        <f t="shared" ref="B2:B65" si="0">EOMONTH(A2,-1)+1</f>
        <v>45017</v>
      </c>
      <c r="C2" t="s">
        <v>12</v>
      </c>
      <c r="E2" s="4" t="s">
        <v>13</v>
      </c>
      <c r="F2" s="5" t="s">
        <v>14</v>
      </c>
      <c r="G2" s="6" t="s">
        <v>15</v>
      </c>
      <c r="H2" s="4">
        <v>100.66</v>
      </c>
      <c r="I2" s="4">
        <v>0</v>
      </c>
      <c r="J2" s="4">
        <f t="shared" ref="J2:J15" si="1">H2+I2</f>
        <v>100.66</v>
      </c>
      <c r="K2" s="7" t="s">
        <v>16</v>
      </c>
    </row>
    <row r="3" spans="1:12" x14ac:dyDescent="0.35">
      <c r="A3" s="3">
        <v>45036</v>
      </c>
      <c r="B3" s="3">
        <f t="shared" si="0"/>
        <v>45017</v>
      </c>
      <c r="C3" t="s">
        <v>17</v>
      </c>
      <c r="D3" s="8" t="s">
        <v>18</v>
      </c>
      <c r="E3" s="4" t="s">
        <v>13</v>
      </c>
      <c r="F3" s="5" t="s">
        <v>14</v>
      </c>
      <c r="G3" s="9" t="s">
        <v>17</v>
      </c>
      <c r="H3" s="4">
        <v>20</v>
      </c>
      <c r="I3" s="4">
        <v>0</v>
      </c>
      <c r="J3" s="4">
        <f t="shared" si="1"/>
        <v>20</v>
      </c>
      <c r="K3" s="7" t="s">
        <v>16</v>
      </c>
    </row>
    <row r="4" spans="1:12" x14ac:dyDescent="0.35">
      <c r="A4" s="3">
        <v>45036</v>
      </c>
      <c r="B4" s="3">
        <f t="shared" si="0"/>
        <v>45017</v>
      </c>
      <c r="C4" t="s">
        <v>19</v>
      </c>
      <c r="D4" s="1" t="s">
        <v>20</v>
      </c>
      <c r="E4" s="4" t="s">
        <v>13</v>
      </c>
      <c r="F4" s="5" t="s">
        <v>14</v>
      </c>
      <c r="G4" s="9" t="s">
        <v>21</v>
      </c>
      <c r="H4" s="4">
        <v>19.8</v>
      </c>
      <c r="I4" s="4">
        <v>0</v>
      </c>
      <c r="J4" s="4">
        <f t="shared" si="1"/>
        <v>19.8</v>
      </c>
      <c r="K4" s="7" t="s">
        <v>16</v>
      </c>
    </row>
    <row r="5" spans="1:12" ht="14" customHeight="1" x14ac:dyDescent="0.35">
      <c r="A5" s="3">
        <v>45036</v>
      </c>
      <c r="B5" s="3">
        <f t="shared" si="0"/>
        <v>45017</v>
      </c>
      <c r="C5" t="s">
        <v>22</v>
      </c>
      <c r="D5" s="10" t="s">
        <v>23</v>
      </c>
      <c r="E5" s="4" t="s">
        <v>24</v>
      </c>
      <c r="F5" s="5" t="s">
        <v>14</v>
      </c>
      <c r="G5" s="9" t="s">
        <v>21</v>
      </c>
      <c r="H5" s="23">
        <v>266.31</v>
      </c>
      <c r="I5" s="23">
        <v>0</v>
      </c>
      <c r="J5" s="23">
        <f t="shared" si="1"/>
        <v>266.31</v>
      </c>
      <c r="K5" s="7" t="s">
        <v>16</v>
      </c>
    </row>
    <row r="6" spans="1:12" ht="12.5" customHeight="1" x14ac:dyDescent="0.35">
      <c r="A6" s="3">
        <v>45036</v>
      </c>
      <c r="B6" s="3">
        <f t="shared" si="0"/>
        <v>45017</v>
      </c>
      <c r="C6" t="s">
        <v>25</v>
      </c>
      <c r="D6" s="11">
        <v>4490</v>
      </c>
      <c r="E6" s="4" t="s">
        <v>13</v>
      </c>
      <c r="F6" s="5" t="s">
        <v>14</v>
      </c>
      <c r="G6" s="12" t="s">
        <v>26</v>
      </c>
      <c r="H6" s="4">
        <v>125.99</v>
      </c>
      <c r="I6" s="4">
        <v>25.2</v>
      </c>
      <c r="J6" s="4">
        <f t="shared" si="1"/>
        <v>151.19</v>
      </c>
      <c r="K6" s="13" t="s">
        <v>27</v>
      </c>
    </row>
    <row r="7" spans="1:12" ht="14" customHeight="1" x14ac:dyDescent="0.35">
      <c r="A7" s="3">
        <v>45036</v>
      </c>
      <c r="B7" s="3">
        <f t="shared" si="0"/>
        <v>45017</v>
      </c>
      <c r="C7" t="s">
        <v>28</v>
      </c>
      <c r="D7" s="12" t="s">
        <v>29</v>
      </c>
      <c r="E7" s="4" t="s">
        <v>13</v>
      </c>
      <c r="F7" s="5" t="s">
        <v>14</v>
      </c>
      <c r="G7" s="14" t="s">
        <v>30</v>
      </c>
      <c r="H7" s="4">
        <v>35</v>
      </c>
      <c r="I7" s="4">
        <v>0</v>
      </c>
      <c r="J7" s="4">
        <f t="shared" si="1"/>
        <v>35</v>
      </c>
      <c r="K7" s="7" t="s">
        <v>16</v>
      </c>
    </row>
    <row r="8" spans="1:12" x14ac:dyDescent="0.35">
      <c r="A8" s="3">
        <v>45036</v>
      </c>
      <c r="B8" s="3">
        <f t="shared" si="0"/>
        <v>45017</v>
      </c>
      <c r="C8" t="s">
        <v>31</v>
      </c>
      <c r="D8">
        <v>20421</v>
      </c>
      <c r="E8" s="4" t="s">
        <v>13</v>
      </c>
      <c r="F8" s="5" t="s">
        <v>14</v>
      </c>
      <c r="G8" s="9" t="s">
        <v>32</v>
      </c>
      <c r="H8" s="4">
        <v>245.84</v>
      </c>
      <c r="I8" s="4">
        <v>49.17</v>
      </c>
      <c r="J8" s="4">
        <f t="shared" si="1"/>
        <v>295.01</v>
      </c>
    </row>
    <row r="9" spans="1:12" ht="12.5" customHeight="1" x14ac:dyDescent="0.35">
      <c r="A9" s="3">
        <v>45036</v>
      </c>
      <c r="B9" s="3">
        <f t="shared" si="0"/>
        <v>45017</v>
      </c>
      <c r="C9" t="s">
        <v>33</v>
      </c>
      <c r="D9" s="16" t="s">
        <v>34</v>
      </c>
      <c r="E9" s="4" t="s">
        <v>24</v>
      </c>
      <c r="F9" s="5" t="s">
        <v>14</v>
      </c>
      <c r="G9" s="9" t="s">
        <v>35</v>
      </c>
      <c r="H9" s="9">
        <v>3.74</v>
      </c>
      <c r="I9" s="4">
        <v>0.75</v>
      </c>
      <c r="J9" s="4">
        <f t="shared" si="1"/>
        <v>4.49</v>
      </c>
      <c r="K9" s="13" t="s">
        <v>36</v>
      </c>
    </row>
    <row r="10" spans="1:12" x14ac:dyDescent="0.35">
      <c r="A10" s="3">
        <v>45036</v>
      </c>
      <c r="B10" s="3">
        <f t="shared" si="0"/>
        <v>45017</v>
      </c>
      <c r="C10" t="s">
        <v>33</v>
      </c>
      <c r="D10" s="1" t="s">
        <v>37</v>
      </c>
      <c r="E10" s="9" t="s">
        <v>13</v>
      </c>
      <c r="F10" s="5" t="s">
        <v>14</v>
      </c>
      <c r="G10" s="5" t="s">
        <v>21</v>
      </c>
      <c r="H10" s="4">
        <v>3.74</v>
      </c>
      <c r="I10" s="4">
        <v>0.75</v>
      </c>
      <c r="J10" s="4">
        <f t="shared" si="1"/>
        <v>4.49</v>
      </c>
      <c r="K10" s="7" t="s">
        <v>38</v>
      </c>
    </row>
    <row r="11" spans="1:12" ht="12.5" customHeight="1" x14ac:dyDescent="0.35">
      <c r="A11" s="3">
        <v>45036</v>
      </c>
      <c r="B11" s="3">
        <f t="shared" si="0"/>
        <v>45017</v>
      </c>
      <c r="C11" t="s">
        <v>33</v>
      </c>
      <c r="D11" s="1" t="s">
        <v>39</v>
      </c>
      <c r="E11" s="4" t="s">
        <v>24</v>
      </c>
      <c r="F11" s="5" t="s">
        <v>14</v>
      </c>
      <c r="G11" s="5" t="s">
        <v>21</v>
      </c>
      <c r="H11" s="4">
        <v>1.99</v>
      </c>
      <c r="I11" s="4">
        <v>0</v>
      </c>
      <c r="J11" s="4">
        <f t="shared" si="1"/>
        <v>1.99</v>
      </c>
      <c r="K11" s="7" t="s">
        <v>16</v>
      </c>
    </row>
    <row r="12" spans="1:12" x14ac:dyDescent="0.35">
      <c r="A12" s="3">
        <v>45036</v>
      </c>
      <c r="B12" s="3">
        <f t="shared" si="0"/>
        <v>45017</v>
      </c>
      <c r="C12" t="s">
        <v>40</v>
      </c>
      <c r="D12" s="17" t="s">
        <v>41</v>
      </c>
      <c r="E12" s="4" t="s">
        <v>13</v>
      </c>
      <c r="F12" s="5" t="s">
        <v>14</v>
      </c>
      <c r="G12" s="14" t="s">
        <v>42</v>
      </c>
      <c r="H12" s="4">
        <v>14</v>
      </c>
      <c r="I12" s="4">
        <v>0</v>
      </c>
      <c r="J12" s="4">
        <f t="shared" si="1"/>
        <v>14</v>
      </c>
      <c r="K12" s="7" t="s">
        <v>16</v>
      </c>
    </row>
    <row r="13" spans="1:12" ht="14" customHeight="1" x14ac:dyDescent="0.35">
      <c r="A13" s="3">
        <v>45076</v>
      </c>
      <c r="B13" s="3">
        <f t="shared" si="0"/>
        <v>45047</v>
      </c>
      <c r="C13" t="s">
        <v>12</v>
      </c>
      <c r="D13" t="s">
        <v>43</v>
      </c>
      <c r="E13" s="4" t="s">
        <v>13</v>
      </c>
      <c r="F13" s="5" t="s">
        <v>44</v>
      </c>
      <c r="G13" s="18" t="s">
        <v>45</v>
      </c>
      <c r="H13" s="4">
        <v>32</v>
      </c>
      <c r="I13" s="4">
        <v>0</v>
      </c>
      <c r="J13" s="4">
        <f t="shared" si="1"/>
        <v>32</v>
      </c>
      <c r="K13" s="7" t="s">
        <v>16</v>
      </c>
      <c r="L13" s="1" t="s">
        <v>46</v>
      </c>
    </row>
    <row r="14" spans="1:12" x14ac:dyDescent="0.35">
      <c r="A14" s="3">
        <v>45076</v>
      </c>
      <c r="B14" s="3">
        <f t="shared" si="0"/>
        <v>45047</v>
      </c>
      <c r="C14" t="s">
        <v>19</v>
      </c>
      <c r="D14" s="1" t="s">
        <v>47</v>
      </c>
      <c r="E14" s="4" t="s">
        <v>13</v>
      </c>
      <c r="F14" s="19" t="s">
        <v>48</v>
      </c>
      <c r="G14" s="9" t="s">
        <v>21</v>
      </c>
      <c r="H14" s="4">
        <v>19.8</v>
      </c>
      <c r="I14" s="4">
        <v>0</v>
      </c>
      <c r="J14" s="4">
        <f t="shared" si="1"/>
        <v>19.8</v>
      </c>
      <c r="K14" s="7" t="s">
        <v>16</v>
      </c>
    </row>
    <row r="15" spans="1:12" x14ac:dyDescent="0.35">
      <c r="A15" s="3">
        <v>45048</v>
      </c>
      <c r="B15" s="3">
        <f t="shared" si="0"/>
        <v>45047</v>
      </c>
      <c r="C15" t="s">
        <v>22</v>
      </c>
      <c r="D15" s="1" t="s">
        <v>49</v>
      </c>
      <c r="E15" s="4" t="s">
        <v>24</v>
      </c>
      <c r="F15" s="19" t="s">
        <v>50</v>
      </c>
      <c r="G15" s="9" t="s">
        <v>21</v>
      </c>
      <c r="H15" s="23">
        <v>266.31</v>
      </c>
      <c r="I15" s="23">
        <v>0</v>
      </c>
      <c r="J15" s="23">
        <f t="shared" si="1"/>
        <v>266.31</v>
      </c>
      <c r="K15" s="7" t="s">
        <v>16</v>
      </c>
    </row>
    <row r="16" spans="1:12" x14ac:dyDescent="0.35">
      <c r="A16" s="3">
        <v>45076</v>
      </c>
      <c r="B16" s="3">
        <f t="shared" si="0"/>
        <v>45047</v>
      </c>
      <c r="C16" t="s">
        <v>28</v>
      </c>
      <c r="D16" t="s">
        <v>51</v>
      </c>
      <c r="E16" s="4" t="s">
        <v>13</v>
      </c>
      <c r="F16" s="12" t="s">
        <v>48</v>
      </c>
      <c r="G16" s="4" t="s">
        <v>52</v>
      </c>
      <c r="H16" s="4">
        <v>76.73</v>
      </c>
      <c r="I16" s="4">
        <v>15.35</v>
      </c>
      <c r="J16" s="4">
        <v>92.08</v>
      </c>
      <c r="K16" s="15" t="s">
        <v>53</v>
      </c>
    </row>
    <row r="17" spans="1:12" ht="14" customHeight="1" x14ac:dyDescent="0.35">
      <c r="A17" s="3">
        <v>45076</v>
      </c>
      <c r="B17" s="3">
        <f t="shared" si="0"/>
        <v>45047</v>
      </c>
      <c r="C17" t="s">
        <v>28</v>
      </c>
      <c r="D17" s="10" t="s">
        <v>54</v>
      </c>
      <c r="E17" s="4" t="s">
        <v>13</v>
      </c>
      <c r="F17" s="20" t="s">
        <v>55</v>
      </c>
      <c r="G17" s="9" t="s">
        <v>21</v>
      </c>
      <c r="H17" s="4">
        <v>18</v>
      </c>
      <c r="I17" s="4">
        <v>0</v>
      </c>
      <c r="J17" s="4">
        <f t="shared" ref="J17:J80" si="2">H17+I17</f>
        <v>18</v>
      </c>
      <c r="K17" s="7" t="s">
        <v>16</v>
      </c>
      <c r="L17" s="1" t="s">
        <v>56</v>
      </c>
    </row>
    <row r="18" spans="1:12" ht="12.5" customHeight="1" x14ac:dyDescent="0.35">
      <c r="A18" s="3">
        <v>45048</v>
      </c>
      <c r="B18" s="3">
        <f t="shared" si="0"/>
        <v>45047</v>
      </c>
      <c r="C18" t="s">
        <v>33</v>
      </c>
      <c r="D18" s="21" t="s">
        <v>34</v>
      </c>
      <c r="E18" s="4" t="s">
        <v>24</v>
      </c>
      <c r="F18" s="20" t="s">
        <v>50</v>
      </c>
      <c r="G18" s="9" t="s">
        <v>21</v>
      </c>
      <c r="H18" s="4">
        <v>3.74</v>
      </c>
      <c r="I18" s="4">
        <v>0.75</v>
      </c>
      <c r="J18" s="4">
        <f t="shared" si="2"/>
        <v>4.49</v>
      </c>
      <c r="K18" s="13" t="s">
        <v>36</v>
      </c>
    </row>
    <row r="19" spans="1:12" x14ac:dyDescent="0.35">
      <c r="A19" s="3">
        <v>45048</v>
      </c>
      <c r="B19" s="3">
        <f t="shared" si="0"/>
        <v>45047</v>
      </c>
      <c r="C19" t="s">
        <v>33</v>
      </c>
      <c r="D19" s="1" t="s">
        <v>39</v>
      </c>
      <c r="E19" s="4" t="s">
        <v>24</v>
      </c>
      <c r="F19" s="20" t="s">
        <v>50</v>
      </c>
      <c r="G19" s="9" t="s">
        <v>21</v>
      </c>
      <c r="H19" s="4">
        <v>1.99</v>
      </c>
      <c r="I19" s="4">
        <v>0</v>
      </c>
      <c r="J19" s="4">
        <f t="shared" si="2"/>
        <v>1.99</v>
      </c>
      <c r="K19" s="7" t="s">
        <v>16</v>
      </c>
    </row>
    <row r="20" spans="1:12" ht="12.5" customHeight="1" x14ac:dyDescent="0.35">
      <c r="A20" s="3">
        <v>45076</v>
      </c>
      <c r="B20" s="3">
        <f t="shared" si="0"/>
        <v>45047</v>
      </c>
      <c r="C20" t="s">
        <v>57</v>
      </c>
      <c r="D20">
        <v>69986</v>
      </c>
      <c r="E20" s="4" t="s">
        <v>13</v>
      </c>
      <c r="F20" s="12" t="s">
        <v>48</v>
      </c>
      <c r="G20" s="20" t="s">
        <v>58</v>
      </c>
      <c r="H20" s="4">
        <v>75</v>
      </c>
      <c r="I20" s="4">
        <v>0</v>
      </c>
      <c r="J20" s="4">
        <f t="shared" si="2"/>
        <v>75</v>
      </c>
      <c r="K20" s="13" t="s">
        <v>59</v>
      </c>
      <c r="L20" s="1" t="s">
        <v>60</v>
      </c>
    </row>
    <row r="21" spans="1:12" ht="12.5" customHeight="1" x14ac:dyDescent="0.35">
      <c r="A21" s="3">
        <v>45078</v>
      </c>
      <c r="B21" s="3">
        <f t="shared" si="0"/>
        <v>45078</v>
      </c>
      <c r="C21" t="s">
        <v>22</v>
      </c>
      <c r="D21" s="1" t="s">
        <v>61</v>
      </c>
      <c r="E21" s="9" t="s">
        <v>24</v>
      </c>
      <c r="F21" s="20" t="s">
        <v>50</v>
      </c>
      <c r="G21" s="9" t="s">
        <v>21</v>
      </c>
      <c r="H21" s="23">
        <v>266.31</v>
      </c>
      <c r="I21" s="23">
        <v>0</v>
      </c>
      <c r="J21" s="23">
        <f t="shared" si="2"/>
        <v>266.31</v>
      </c>
      <c r="K21" s="7" t="s">
        <v>16</v>
      </c>
    </row>
    <row r="22" spans="1:12" ht="14" customHeight="1" x14ac:dyDescent="0.35">
      <c r="A22" s="3">
        <v>45078</v>
      </c>
      <c r="B22" s="3">
        <f t="shared" si="0"/>
        <v>45078</v>
      </c>
      <c r="C22" t="s">
        <v>62</v>
      </c>
      <c r="D22" s="10" t="s">
        <v>63</v>
      </c>
      <c r="E22" s="4" t="s">
        <v>13</v>
      </c>
      <c r="F22" s="20" t="s">
        <v>55</v>
      </c>
      <c r="G22" s="9" t="s">
        <v>64</v>
      </c>
      <c r="H22" s="4">
        <v>496.73</v>
      </c>
      <c r="I22" s="4">
        <v>0</v>
      </c>
      <c r="J22" s="4">
        <f t="shared" si="2"/>
        <v>496.73</v>
      </c>
      <c r="K22" s="7" t="s">
        <v>16</v>
      </c>
    </row>
    <row r="23" spans="1:12" ht="12.5" customHeight="1" x14ac:dyDescent="0.35">
      <c r="A23" s="3">
        <v>45078</v>
      </c>
      <c r="B23" s="3">
        <f t="shared" si="0"/>
        <v>45078</v>
      </c>
      <c r="C23" t="s">
        <v>31</v>
      </c>
      <c r="D23" s="1" t="s">
        <v>65</v>
      </c>
      <c r="E23" s="4" t="s">
        <v>13</v>
      </c>
      <c r="F23" s="20" t="s">
        <v>55</v>
      </c>
      <c r="G23" s="9" t="s">
        <v>66</v>
      </c>
      <c r="H23" s="4">
        <v>31.98</v>
      </c>
      <c r="I23" s="4">
        <v>6.4</v>
      </c>
      <c r="J23" s="4">
        <f t="shared" si="2"/>
        <v>38.380000000000003</v>
      </c>
      <c r="K23" s="7" t="s">
        <v>67</v>
      </c>
    </row>
    <row r="24" spans="1:12" x14ac:dyDescent="0.35">
      <c r="A24" s="3">
        <v>45078</v>
      </c>
      <c r="B24" s="3">
        <f t="shared" si="0"/>
        <v>45078</v>
      </c>
      <c r="C24" t="s">
        <v>31</v>
      </c>
      <c r="D24" s="1" t="s">
        <v>65</v>
      </c>
      <c r="E24" s="4" t="s">
        <v>13</v>
      </c>
      <c r="F24" s="20" t="s">
        <v>55</v>
      </c>
      <c r="G24" s="9" t="s">
        <v>66</v>
      </c>
      <c r="H24" s="4">
        <v>25.84</v>
      </c>
      <c r="I24" s="4">
        <v>5.17</v>
      </c>
      <c r="J24" s="4">
        <f t="shared" si="2"/>
        <v>31.009999999999998</v>
      </c>
      <c r="K24" s="7" t="s">
        <v>67</v>
      </c>
    </row>
    <row r="25" spans="1:12" ht="12.5" customHeight="1" x14ac:dyDescent="0.35">
      <c r="A25" s="3">
        <v>45078</v>
      </c>
      <c r="B25" s="3">
        <f t="shared" si="0"/>
        <v>45078</v>
      </c>
      <c r="C25" t="s">
        <v>33</v>
      </c>
      <c r="D25" s="21" t="s">
        <v>34</v>
      </c>
      <c r="E25" s="4" t="s">
        <v>24</v>
      </c>
      <c r="F25" s="20" t="s">
        <v>50</v>
      </c>
      <c r="G25" s="9" t="s">
        <v>21</v>
      </c>
      <c r="H25" s="4">
        <v>3.74</v>
      </c>
      <c r="I25" s="4">
        <v>0.75</v>
      </c>
      <c r="J25" s="4">
        <f t="shared" si="2"/>
        <v>4.49</v>
      </c>
      <c r="K25" s="13" t="s">
        <v>36</v>
      </c>
    </row>
    <row r="26" spans="1:12" ht="12.5" customHeight="1" x14ac:dyDescent="0.35">
      <c r="A26" s="3">
        <v>45078</v>
      </c>
      <c r="B26" s="3">
        <f t="shared" si="0"/>
        <v>45078</v>
      </c>
      <c r="C26" t="s">
        <v>33</v>
      </c>
      <c r="D26" s="1" t="s">
        <v>39</v>
      </c>
      <c r="E26" s="4" t="s">
        <v>24</v>
      </c>
      <c r="F26" s="20" t="s">
        <v>50</v>
      </c>
      <c r="G26" s="9" t="s">
        <v>21</v>
      </c>
      <c r="H26" s="4">
        <v>1.99</v>
      </c>
      <c r="I26" s="4">
        <v>0</v>
      </c>
      <c r="J26" s="4">
        <f t="shared" si="2"/>
        <v>1.99</v>
      </c>
      <c r="K26" s="7" t="s">
        <v>16</v>
      </c>
    </row>
    <row r="27" spans="1:12" ht="29" x14ac:dyDescent="0.35">
      <c r="A27" s="3">
        <v>45092</v>
      </c>
      <c r="B27" s="3">
        <f t="shared" si="0"/>
        <v>45078</v>
      </c>
      <c r="C27" t="s">
        <v>22</v>
      </c>
      <c r="D27" s="22" t="s">
        <v>68</v>
      </c>
      <c r="E27" s="9" t="s">
        <v>13</v>
      </c>
      <c r="F27" s="12" t="s">
        <v>69</v>
      </c>
      <c r="G27" s="9" t="s">
        <v>21</v>
      </c>
      <c r="H27" s="23">
        <v>131.15</v>
      </c>
      <c r="I27" s="23">
        <v>0</v>
      </c>
      <c r="J27" s="23">
        <f t="shared" si="2"/>
        <v>131.15</v>
      </c>
      <c r="K27" s="7" t="s">
        <v>16</v>
      </c>
    </row>
    <row r="28" spans="1:12" x14ac:dyDescent="0.35">
      <c r="A28" s="3">
        <v>45092</v>
      </c>
      <c r="B28" s="3">
        <f t="shared" si="0"/>
        <v>45078</v>
      </c>
      <c r="C28" s="1" t="s">
        <v>57</v>
      </c>
      <c r="D28" s="1" t="s">
        <v>70</v>
      </c>
      <c r="E28" s="4" t="s">
        <v>13</v>
      </c>
      <c r="F28" s="12" t="s">
        <v>69</v>
      </c>
      <c r="G28" s="9" t="s">
        <v>58</v>
      </c>
      <c r="H28" s="4">
        <v>0</v>
      </c>
      <c r="I28" s="4">
        <v>15</v>
      </c>
      <c r="J28" s="4">
        <f t="shared" si="2"/>
        <v>15</v>
      </c>
      <c r="K28" s="13" t="s">
        <v>59</v>
      </c>
    </row>
    <row r="29" spans="1:12" x14ac:dyDescent="0.35">
      <c r="A29" s="3"/>
      <c r="B29" s="3" t="e">
        <f t="shared" si="0"/>
        <v>#NUM!</v>
      </c>
      <c r="F29" s="20"/>
      <c r="J29" s="4">
        <f t="shared" si="2"/>
        <v>0</v>
      </c>
    </row>
    <row r="30" spans="1:12" x14ac:dyDescent="0.35">
      <c r="A30" s="3"/>
      <c r="B30" s="3" t="e">
        <f t="shared" si="0"/>
        <v>#NUM!</v>
      </c>
      <c r="F30" s="20"/>
      <c r="J30" s="4">
        <f t="shared" si="2"/>
        <v>0</v>
      </c>
    </row>
    <row r="31" spans="1:12" x14ac:dyDescent="0.35">
      <c r="A31" s="3"/>
      <c r="B31" s="3" t="e">
        <f t="shared" si="0"/>
        <v>#NUM!</v>
      </c>
      <c r="F31" s="20"/>
      <c r="J31" s="4">
        <f t="shared" si="2"/>
        <v>0</v>
      </c>
    </row>
    <row r="32" spans="1:12" x14ac:dyDescent="0.35">
      <c r="A32" s="3"/>
      <c r="B32" s="3" t="e">
        <f t="shared" si="0"/>
        <v>#NUM!</v>
      </c>
      <c r="F32" s="20"/>
      <c r="J32" s="4">
        <f t="shared" si="2"/>
        <v>0</v>
      </c>
    </row>
    <row r="33" spans="1:10" x14ac:dyDescent="0.35">
      <c r="A33" s="3"/>
      <c r="B33" s="3" t="e">
        <f t="shared" si="0"/>
        <v>#NUM!</v>
      </c>
      <c r="F33" s="20"/>
      <c r="J33" s="4">
        <f t="shared" si="2"/>
        <v>0</v>
      </c>
    </row>
    <row r="34" spans="1:10" x14ac:dyDescent="0.35">
      <c r="A34" s="3"/>
      <c r="B34" s="3" t="e">
        <f t="shared" si="0"/>
        <v>#NUM!</v>
      </c>
      <c r="F34" s="20"/>
      <c r="J34" s="4">
        <f t="shared" si="2"/>
        <v>0</v>
      </c>
    </row>
    <row r="35" spans="1:10" x14ac:dyDescent="0.35">
      <c r="A35" s="3"/>
      <c r="B35" s="3" t="e">
        <f t="shared" si="0"/>
        <v>#NUM!</v>
      </c>
      <c r="F35" s="20"/>
      <c r="J35" s="4">
        <f t="shared" si="2"/>
        <v>0</v>
      </c>
    </row>
    <row r="36" spans="1:10" x14ac:dyDescent="0.35">
      <c r="A36" s="3"/>
      <c r="B36" s="3" t="e">
        <f t="shared" si="0"/>
        <v>#NUM!</v>
      </c>
      <c r="F36" s="20"/>
      <c r="J36" s="4">
        <f t="shared" si="2"/>
        <v>0</v>
      </c>
    </row>
    <row r="37" spans="1:10" x14ac:dyDescent="0.35">
      <c r="A37" s="3"/>
      <c r="B37" s="3" t="e">
        <f t="shared" si="0"/>
        <v>#NUM!</v>
      </c>
      <c r="F37" s="20"/>
      <c r="J37" s="4">
        <f t="shared" si="2"/>
        <v>0</v>
      </c>
    </row>
    <row r="38" spans="1:10" x14ac:dyDescent="0.35">
      <c r="A38" s="3"/>
      <c r="B38" s="3" t="e">
        <f t="shared" si="0"/>
        <v>#NUM!</v>
      </c>
      <c r="F38" s="20"/>
      <c r="J38" s="4">
        <f t="shared" si="2"/>
        <v>0</v>
      </c>
    </row>
    <row r="39" spans="1:10" x14ac:dyDescent="0.35">
      <c r="A39" s="3"/>
      <c r="B39" s="3" t="e">
        <f t="shared" si="0"/>
        <v>#NUM!</v>
      </c>
      <c r="F39" s="20"/>
      <c r="J39" s="4">
        <f t="shared" si="2"/>
        <v>0</v>
      </c>
    </row>
    <row r="40" spans="1:10" x14ac:dyDescent="0.35">
      <c r="A40" s="3"/>
      <c r="B40" s="3" t="e">
        <f t="shared" si="0"/>
        <v>#NUM!</v>
      </c>
      <c r="F40" s="20"/>
      <c r="J40" s="4">
        <f t="shared" si="2"/>
        <v>0</v>
      </c>
    </row>
    <row r="41" spans="1:10" x14ac:dyDescent="0.35">
      <c r="A41" s="3"/>
      <c r="B41" s="3" t="e">
        <f t="shared" si="0"/>
        <v>#NUM!</v>
      </c>
      <c r="F41" s="20"/>
      <c r="J41" s="4">
        <f t="shared" si="2"/>
        <v>0</v>
      </c>
    </row>
    <row r="42" spans="1:10" x14ac:dyDescent="0.35">
      <c r="A42" s="3"/>
      <c r="B42" s="3" t="e">
        <f t="shared" si="0"/>
        <v>#NUM!</v>
      </c>
      <c r="F42" s="20"/>
      <c r="J42" s="4">
        <f t="shared" si="2"/>
        <v>0</v>
      </c>
    </row>
    <row r="43" spans="1:10" x14ac:dyDescent="0.35">
      <c r="A43" s="3"/>
      <c r="B43" s="3" t="e">
        <f t="shared" si="0"/>
        <v>#NUM!</v>
      </c>
      <c r="F43" s="20"/>
      <c r="J43" s="4">
        <f t="shared" si="2"/>
        <v>0</v>
      </c>
    </row>
    <row r="44" spans="1:10" x14ac:dyDescent="0.35">
      <c r="A44" s="3"/>
      <c r="B44" s="3" t="e">
        <f t="shared" si="0"/>
        <v>#NUM!</v>
      </c>
      <c r="F44" s="20"/>
      <c r="J44" s="4">
        <f t="shared" si="2"/>
        <v>0</v>
      </c>
    </row>
    <row r="45" spans="1:10" x14ac:dyDescent="0.35">
      <c r="A45" s="3"/>
      <c r="B45" s="3" t="e">
        <f t="shared" si="0"/>
        <v>#NUM!</v>
      </c>
      <c r="F45" s="20"/>
      <c r="J45" s="4">
        <f t="shared" si="2"/>
        <v>0</v>
      </c>
    </row>
    <row r="46" spans="1:10" x14ac:dyDescent="0.35">
      <c r="A46" s="3"/>
      <c r="B46" s="3" t="e">
        <f t="shared" si="0"/>
        <v>#NUM!</v>
      </c>
      <c r="F46" s="20"/>
      <c r="J46" s="4">
        <f t="shared" si="2"/>
        <v>0</v>
      </c>
    </row>
    <row r="47" spans="1:10" x14ac:dyDescent="0.35">
      <c r="A47" s="3"/>
      <c r="B47" s="3" t="e">
        <f t="shared" si="0"/>
        <v>#NUM!</v>
      </c>
      <c r="F47" s="20"/>
      <c r="J47" s="4">
        <f t="shared" si="2"/>
        <v>0</v>
      </c>
    </row>
    <row r="48" spans="1:10" x14ac:dyDescent="0.35">
      <c r="A48" s="3"/>
      <c r="B48" s="3" t="e">
        <f t="shared" si="0"/>
        <v>#NUM!</v>
      </c>
      <c r="F48" s="20"/>
      <c r="J48" s="4">
        <f t="shared" si="2"/>
        <v>0</v>
      </c>
    </row>
    <row r="49" spans="1:10" x14ac:dyDescent="0.35">
      <c r="A49" s="3"/>
      <c r="B49" s="3" t="e">
        <f t="shared" si="0"/>
        <v>#NUM!</v>
      </c>
      <c r="F49" s="20"/>
      <c r="J49" s="4">
        <f t="shared" si="2"/>
        <v>0</v>
      </c>
    </row>
    <row r="50" spans="1:10" x14ac:dyDescent="0.35">
      <c r="A50" s="3"/>
      <c r="B50" s="3" t="e">
        <f t="shared" si="0"/>
        <v>#NUM!</v>
      </c>
      <c r="F50" s="20"/>
      <c r="J50" s="4">
        <f t="shared" si="2"/>
        <v>0</v>
      </c>
    </row>
    <row r="51" spans="1:10" x14ac:dyDescent="0.35">
      <c r="A51" s="3"/>
      <c r="B51" s="3" t="e">
        <f t="shared" si="0"/>
        <v>#NUM!</v>
      </c>
      <c r="F51" s="20"/>
      <c r="J51" s="4">
        <f t="shared" si="2"/>
        <v>0</v>
      </c>
    </row>
    <row r="52" spans="1:10" x14ac:dyDescent="0.35">
      <c r="A52" s="3"/>
      <c r="B52" s="3" t="e">
        <f t="shared" si="0"/>
        <v>#NUM!</v>
      </c>
      <c r="F52" s="20"/>
      <c r="J52" s="4">
        <f t="shared" si="2"/>
        <v>0</v>
      </c>
    </row>
    <row r="53" spans="1:10" x14ac:dyDescent="0.35">
      <c r="A53" s="3"/>
      <c r="B53" s="3" t="e">
        <f t="shared" si="0"/>
        <v>#NUM!</v>
      </c>
      <c r="F53" s="20"/>
      <c r="J53" s="4">
        <f t="shared" si="2"/>
        <v>0</v>
      </c>
    </row>
    <row r="54" spans="1:10" x14ac:dyDescent="0.35">
      <c r="A54" s="3"/>
      <c r="B54" s="3" t="e">
        <f t="shared" si="0"/>
        <v>#NUM!</v>
      </c>
      <c r="F54" s="20"/>
      <c r="J54" s="4">
        <f t="shared" si="2"/>
        <v>0</v>
      </c>
    </row>
    <row r="55" spans="1:10" x14ac:dyDescent="0.35">
      <c r="A55" s="3"/>
      <c r="B55" s="3" t="e">
        <f t="shared" si="0"/>
        <v>#NUM!</v>
      </c>
      <c r="F55" s="20"/>
      <c r="J55" s="4">
        <f t="shared" si="2"/>
        <v>0</v>
      </c>
    </row>
    <row r="56" spans="1:10" x14ac:dyDescent="0.35">
      <c r="A56" s="3"/>
      <c r="B56" s="3" t="e">
        <f t="shared" si="0"/>
        <v>#NUM!</v>
      </c>
      <c r="F56" s="20"/>
      <c r="J56" s="4">
        <f t="shared" si="2"/>
        <v>0</v>
      </c>
    </row>
    <row r="57" spans="1:10" x14ac:dyDescent="0.35">
      <c r="A57" s="3"/>
      <c r="B57" s="3" t="e">
        <f t="shared" si="0"/>
        <v>#NUM!</v>
      </c>
      <c r="F57" s="20"/>
      <c r="J57" s="4">
        <f t="shared" si="2"/>
        <v>0</v>
      </c>
    </row>
    <row r="58" spans="1:10" x14ac:dyDescent="0.35">
      <c r="A58" s="3"/>
      <c r="B58" s="3" t="e">
        <f t="shared" si="0"/>
        <v>#NUM!</v>
      </c>
      <c r="F58" s="20"/>
      <c r="J58" s="4">
        <f t="shared" si="2"/>
        <v>0</v>
      </c>
    </row>
    <row r="59" spans="1:10" x14ac:dyDescent="0.35">
      <c r="A59" s="3"/>
      <c r="B59" s="3" t="e">
        <f t="shared" si="0"/>
        <v>#NUM!</v>
      </c>
      <c r="F59" s="20"/>
      <c r="J59" s="4">
        <f t="shared" si="2"/>
        <v>0</v>
      </c>
    </row>
    <row r="60" spans="1:10" x14ac:dyDescent="0.35">
      <c r="A60" s="3"/>
      <c r="B60" s="3" t="e">
        <f t="shared" si="0"/>
        <v>#NUM!</v>
      </c>
      <c r="F60" s="20"/>
      <c r="J60" s="4">
        <f t="shared" si="2"/>
        <v>0</v>
      </c>
    </row>
    <row r="61" spans="1:10" x14ac:dyDescent="0.35">
      <c r="A61" s="3"/>
      <c r="B61" s="3" t="e">
        <f t="shared" si="0"/>
        <v>#NUM!</v>
      </c>
      <c r="F61" s="20"/>
      <c r="J61" s="4">
        <f t="shared" si="2"/>
        <v>0</v>
      </c>
    </row>
    <row r="62" spans="1:10" x14ac:dyDescent="0.35">
      <c r="A62" s="3"/>
      <c r="B62" s="3" t="e">
        <f t="shared" si="0"/>
        <v>#NUM!</v>
      </c>
      <c r="F62" s="20"/>
      <c r="J62" s="4">
        <f t="shared" si="2"/>
        <v>0</v>
      </c>
    </row>
    <row r="63" spans="1:10" x14ac:dyDescent="0.35">
      <c r="A63" s="3"/>
      <c r="B63" s="3" t="e">
        <f t="shared" si="0"/>
        <v>#NUM!</v>
      </c>
      <c r="F63" s="20"/>
      <c r="J63" s="4">
        <f t="shared" si="2"/>
        <v>0</v>
      </c>
    </row>
    <row r="64" spans="1:10" x14ac:dyDescent="0.35">
      <c r="A64" s="3"/>
      <c r="B64" s="3" t="e">
        <f t="shared" si="0"/>
        <v>#NUM!</v>
      </c>
      <c r="F64" s="20"/>
      <c r="J64" s="4">
        <f t="shared" si="2"/>
        <v>0</v>
      </c>
    </row>
    <row r="65" spans="1:10" x14ac:dyDescent="0.35">
      <c r="A65" s="3"/>
      <c r="B65" s="3" t="e">
        <f t="shared" si="0"/>
        <v>#NUM!</v>
      </c>
      <c r="F65" s="20"/>
      <c r="J65" s="4">
        <f t="shared" si="2"/>
        <v>0</v>
      </c>
    </row>
    <row r="66" spans="1:10" x14ac:dyDescent="0.35">
      <c r="A66" s="3"/>
      <c r="B66" s="3" t="e">
        <f t="shared" ref="B66:B117" si="3">EOMONTH(A66,-1)+1</f>
        <v>#NUM!</v>
      </c>
      <c r="F66" s="20"/>
      <c r="J66" s="4">
        <f t="shared" si="2"/>
        <v>0</v>
      </c>
    </row>
    <row r="67" spans="1:10" x14ac:dyDescent="0.35">
      <c r="A67" s="3"/>
      <c r="B67" s="3" t="e">
        <f t="shared" si="3"/>
        <v>#NUM!</v>
      </c>
      <c r="F67" s="20"/>
      <c r="J67" s="4">
        <f t="shared" si="2"/>
        <v>0</v>
      </c>
    </row>
    <row r="68" spans="1:10" x14ac:dyDescent="0.35">
      <c r="A68" s="3"/>
      <c r="B68" s="3" t="e">
        <f t="shared" si="3"/>
        <v>#NUM!</v>
      </c>
      <c r="F68" s="20"/>
      <c r="J68" s="4">
        <f t="shared" si="2"/>
        <v>0</v>
      </c>
    </row>
    <row r="69" spans="1:10" x14ac:dyDescent="0.35">
      <c r="A69" s="3"/>
      <c r="B69" s="3" t="e">
        <f t="shared" si="3"/>
        <v>#NUM!</v>
      </c>
      <c r="F69" s="20"/>
      <c r="J69" s="4">
        <f t="shared" si="2"/>
        <v>0</v>
      </c>
    </row>
    <row r="70" spans="1:10" x14ac:dyDescent="0.35">
      <c r="A70" s="3"/>
      <c r="B70" s="3" t="e">
        <f t="shared" si="3"/>
        <v>#NUM!</v>
      </c>
      <c r="F70" s="20"/>
      <c r="J70" s="4">
        <f t="shared" si="2"/>
        <v>0</v>
      </c>
    </row>
    <row r="71" spans="1:10" x14ac:dyDescent="0.35">
      <c r="A71" s="3"/>
      <c r="B71" s="3" t="e">
        <f t="shared" si="3"/>
        <v>#NUM!</v>
      </c>
      <c r="F71" s="20"/>
      <c r="J71" s="4">
        <f t="shared" si="2"/>
        <v>0</v>
      </c>
    </row>
    <row r="72" spans="1:10" x14ac:dyDescent="0.35">
      <c r="A72" s="3"/>
      <c r="B72" s="3" t="e">
        <f t="shared" si="3"/>
        <v>#NUM!</v>
      </c>
      <c r="F72" s="20"/>
      <c r="J72" s="4">
        <f t="shared" si="2"/>
        <v>0</v>
      </c>
    </row>
    <row r="73" spans="1:10" x14ac:dyDescent="0.35">
      <c r="A73" s="3"/>
      <c r="B73" s="3" t="e">
        <f t="shared" si="3"/>
        <v>#NUM!</v>
      </c>
      <c r="F73" s="20"/>
      <c r="J73" s="4">
        <f t="shared" si="2"/>
        <v>0</v>
      </c>
    </row>
    <row r="74" spans="1:10" x14ac:dyDescent="0.35">
      <c r="A74" s="3"/>
      <c r="B74" s="3" t="e">
        <f t="shared" si="3"/>
        <v>#NUM!</v>
      </c>
      <c r="F74" s="20"/>
      <c r="J74" s="4">
        <f t="shared" si="2"/>
        <v>0</v>
      </c>
    </row>
    <row r="75" spans="1:10" x14ac:dyDescent="0.35">
      <c r="A75" s="3"/>
      <c r="B75" s="3" t="e">
        <f t="shared" si="3"/>
        <v>#NUM!</v>
      </c>
      <c r="F75" s="20"/>
      <c r="J75" s="4">
        <f t="shared" si="2"/>
        <v>0</v>
      </c>
    </row>
    <row r="76" spans="1:10" x14ac:dyDescent="0.35">
      <c r="A76" s="3"/>
      <c r="B76" s="3" t="e">
        <f t="shared" si="3"/>
        <v>#NUM!</v>
      </c>
      <c r="F76" s="20"/>
      <c r="J76" s="4">
        <f t="shared" si="2"/>
        <v>0</v>
      </c>
    </row>
    <row r="77" spans="1:10" x14ac:dyDescent="0.35">
      <c r="A77" s="3"/>
      <c r="B77" s="3" t="e">
        <f t="shared" si="3"/>
        <v>#NUM!</v>
      </c>
      <c r="F77" s="20"/>
      <c r="J77" s="4">
        <f t="shared" si="2"/>
        <v>0</v>
      </c>
    </row>
    <row r="78" spans="1:10" x14ac:dyDescent="0.35">
      <c r="A78" s="3"/>
      <c r="B78" s="3" t="e">
        <f t="shared" si="3"/>
        <v>#NUM!</v>
      </c>
      <c r="F78" s="20"/>
      <c r="J78" s="4">
        <f t="shared" si="2"/>
        <v>0</v>
      </c>
    </row>
    <row r="79" spans="1:10" x14ac:dyDescent="0.35">
      <c r="A79" s="3"/>
      <c r="B79" s="3" t="e">
        <f t="shared" si="3"/>
        <v>#NUM!</v>
      </c>
      <c r="F79" s="20"/>
      <c r="J79" s="4">
        <f t="shared" si="2"/>
        <v>0</v>
      </c>
    </row>
    <row r="80" spans="1:10" x14ac:dyDescent="0.35">
      <c r="A80" s="3"/>
      <c r="B80" s="3" t="e">
        <f t="shared" si="3"/>
        <v>#NUM!</v>
      </c>
      <c r="F80" s="20"/>
      <c r="J80" s="4">
        <f t="shared" si="2"/>
        <v>0</v>
      </c>
    </row>
    <row r="81" spans="1:10" x14ac:dyDescent="0.35">
      <c r="A81" s="3"/>
      <c r="B81" s="3" t="e">
        <f t="shared" si="3"/>
        <v>#NUM!</v>
      </c>
      <c r="F81" s="20"/>
      <c r="J81" s="4">
        <f t="shared" ref="J81:J112" si="4">H81+I81</f>
        <v>0</v>
      </c>
    </row>
    <row r="82" spans="1:10" x14ac:dyDescent="0.35">
      <c r="A82" s="3"/>
      <c r="B82" s="3" t="e">
        <f t="shared" si="3"/>
        <v>#NUM!</v>
      </c>
      <c r="F82" s="20"/>
      <c r="J82" s="4">
        <f t="shared" si="4"/>
        <v>0</v>
      </c>
    </row>
    <row r="83" spans="1:10" x14ac:dyDescent="0.35">
      <c r="A83" s="3"/>
      <c r="B83" s="3" t="e">
        <f t="shared" si="3"/>
        <v>#NUM!</v>
      </c>
      <c r="F83" s="20"/>
      <c r="J83" s="4">
        <f t="shared" si="4"/>
        <v>0</v>
      </c>
    </row>
    <row r="84" spans="1:10" x14ac:dyDescent="0.35">
      <c r="A84" s="3"/>
      <c r="B84" s="3" t="e">
        <f t="shared" si="3"/>
        <v>#NUM!</v>
      </c>
      <c r="F84" s="20"/>
      <c r="J84" s="4">
        <f t="shared" si="4"/>
        <v>0</v>
      </c>
    </row>
    <row r="85" spans="1:10" x14ac:dyDescent="0.35">
      <c r="A85" s="3"/>
      <c r="B85" s="3" t="e">
        <f t="shared" si="3"/>
        <v>#NUM!</v>
      </c>
      <c r="F85" s="20"/>
      <c r="J85" s="4">
        <f t="shared" si="4"/>
        <v>0</v>
      </c>
    </row>
    <row r="86" spans="1:10" x14ac:dyDescent="0.35">
      <c r="A86" s="3"/>
      <c r="B86" s="3" t="e">
        <f t="shared" si="3"/>
        <v>#NUM!</v>
      </c>
      <c r="F86" s="20"/>
      <c r="J86" s="4">
        <f t="shared" si="4"/>
        <v>0</v>
      </c>
    </row>
    <row r="87" spans="1:10" x14ac:dyDescent="0.35">
      <c r="A87" s="3"/>
      <c r="B87" s="3" t="e">
        <f t="shared" si="3"/>
        <v>#NUM!</v>
      </c>
      <c r="F87" s="20"/>
      <c r="J87" s="4">
        <f t="shared" si="4"/>
        <v>0</v>
      </c>
    </row>
    <row r="88" spans="1:10" x14ac:dyDescent="0.35">
      <c r="A88" s="3"/>
      <c r="B88" s="3" t="e">
        <f t="shared" si="3"/>
        <v>#NUM!</v>
      </c>
      <c r="F88" s="20"/>
      <c r="J88" s="4">
        <f t="shared" si="4"/>
        <v>0</v>
      </c>
    </row>
    <row r="89" spans="1:10" x14ac:dyDescent="0.35">
      <c r="A89" s="3"/>
      <c r="B89" s="3" t="e">
        <f t="shared" si="3"/>
        <v>#NUM!</v>
      </c>
      <c r="F89" s="20"/>
      <c r="J89" s="4">
        <f t="shared" si="4"/>
        <v>0</v>
      </c>
    </row>
    <row r="90" spans="1:10" x14ac:dyDescent="0.35">
      <c r="A90" s="3"/>
      <c r="B90" s="3" t="e">
        <f t="shared" si="3"/>
        <v>#NUM!</v>
      </c>
      <c r="F90" s="20"/>
      <c r="J90" s="4">
        <f t="shared" si="4"/>
        <v>0</v>
      </c>
    </row>
    <row r="91" spans="1:10" x14ac:dyDescent="0.35">
      <c r="A91" s="3"/>
      <c r="B91" s="3" t="e">
        <f t="shared" si="3"/>
        <v>#NUM!</v>
      </c>
      <c r="F91" s="20"/>
      <c r="J91" s="4">
        <f t="shared" si="4"/>
        <v>0</v>
      </c>
    </row>
    <row r="92" spans="1:10" x14ac:dyDescent="0.35">
      <c r="A92" s="3"/>
      <c r="B92" s="3" t="e">
        <f t="shared" si="3"/>
        <v>#NUM!</v>
      </c>
      <c r="F92" s="20"/>
      <c r="J92" s="4">
        <f t="shared" si="4"/>
        <v>0</v>
      </c>
    </row>
    <row r="93" spans="1:10" x14ac:dyDescent="0.35">
      <c r="A93" s="3"/>
      <c r="B93" s="3" t="e">
        <f t="shared" si="3"/>
        <v>#NUM!</v>
      </c>
      <c r="F93" s="20"/>
      <c r="J93" s="4">
        <f t="shared" si="4"/>
        <v>0</v>
      </c>
    </row>
    <row r="94" spans="1:10" x14ac:dyDescent="0.35">
      <c r="A94" s="3"/>
      <c r="B94" s="3" t="e">
        <f t="shared" si="3"/>
        <v>#NUM!</v>
      </c>
      <c r="F94" s="20"/>
      <c r="J94" s="4">
        <f t="shared" si="4"/>
        <v>0</v>
      </c>
    </row>
    <row r="95" spans="1:10" x14ac:dyDescent="0.35">
      <c r="A95" s="3"/>
      <c r="B95" s="3" t="e">
        <f t="shared" si="3"/>
        <v>#NUM!</v>
      </c>
      <c r="F95" s="20"/>
      <c r="J95" s="4">
        <f t="shared" si="4"/>
        <v>0</v>
      </c>
    </row>
    <row r="96" spans="1:10" x14ac:dyDescent="0.35">
      <c r="A96" s="3"/>
      <c r="B96" s="3" t="e">
        <f t="shared" si="3"/>
        <v>#NUM!</v>
      </c>
      <c r="F96" s="20"/>
      <c r="J96" s="4">
        <f t="shared" si="4"/>
        <v>0</v>
      </c>
    </row>
    <row r="97" spans="1:10" x14ac:dyDescent="0.35">
      <c r="A97" s="3"/>
      <c r="B97" s="3" t="e">
        <f t="shared" si="3"/>
        <v>#NUM!</v>
      </c>
      <c r="F97" s="20"/>
      <c r="J97" s="4">
        <f t="shared" si="4"/>
        <v>0</v>
      </c>
    </row>
    <row r="98" spans="1:10" x14ac:dyDescent="0.35">
      <c r="A98" s="3"/>
      <c r="B98" s="3" t="e">
        <f t="shared" si="3"/>
        <v>#NUM!</v>
      </c>
      <c r="F98" s="20"/>
      <c r="J98" s="4">
        <f t="shared" si="4"/>
        <v>0</v>
      </c>
    </row>
    <row r="99" spans="1:10" x14ac:dyDescent="0.35">
      <c r="A99" s="3"/>
      <c r="B99" s="3" t="e">
        <f t="shared" si="3"/>
        <v>#NUM!</v>
      </c>
      <c r="F99" s="20"/>
      <c r="J99" s="4">
        <f t="shared" si="4"/>
        <v>0</v>
      </c>
    </row>
    <row r="100" spans="1:10" x14ac:dyDescent="0.35">
      <c r="A100" s="3"/>
      <c r="B100" s="3" t="e">
        <f t="shared" si="3"/>
        <v>#NUM!</v>
      </c>
      <c r="F100" s="20"/>
      <c r="J100" s="4">
        <f t="shared" si="4"/>
        <v>0</v>
      </c>
    </row>
    <row r="101" spans="1:10" x14ac:dyDescent="0.35">
      <c r="A101" s="3"/>
      <c r="B101" s="3" t="e">
        <f t="shared" si="3"/>
        <v>#NUM!</v>
      </c>
      <c r="F101" s="20"/>
      <c r="J101" s="4">
        <f t="shared" si="4"/>
        <v>0</v>
      </c>
    </row>
    <row r="102" spans="1:10" x14ac:dyDescent="0.35">
      <c r="A102" s="3"/>
      <c r="B102" s="3" t="e">
        <f t="shared" si="3"/>
        <v>#NUM!</v>
      </c>
      <c r="F102" s="20"/>
      <c r="J102" s="4">
        <f t="shared" si="4"/>
        <v>0</v>
      </c>
    </row>
    <row r="103" spans="1:10" x14ac:dyDescent="0.35">
      <c r="A103" s="3"/>
      <c r="B103" s="3" t="e">
        <f t="shared" si="3"/>
        <v>#NUM!</v>
      </c>
      <c r="F103" s="20"/>
      <c r="J103" s="4">
        <f t="shared" si="4"/>
        <v>0</v>
      </c>
    </row>
    <row r="104" spans="1:10" x14ac:dyDescent="0.35">
      <c r="A104" s="3"/>
      <c r="B104" s="3" t="e">
        <f t="shared" si="3"/>
        <v>#NUM!</v>
      </c>
      <c r="F104" s="20"/>
      <c r="J104" s="4">
        <f t="shared" si="4"/>
        <v>0</v>
      </c>
    </row>
    <row r="105" spans="1:10" x14ac:dyDescent="0.35">
      <c r="A105" s="3"/>
      <c r="B105" s="3" t="e">
        <f t="shared" si="3"/>
        <v>#NUM!</v>
      </c>
      <c r="F105" s="20"/>
      <c r="J105" s="4">
        <f t="shared" si="4"/>
        <v>0</v>
      </c>
    </row>
    <row r="106" spans="1:10" x14ac:dyDescent="0.35">
      <c r="A106" s="3"/>
      <c r="B106" s="3" t="e">
        <f t="shared" si="3"/>
        <v>#NUM!</v>
      </c>
      <c r="F106" s="20"/>
      <c r="J106" s="4">
        <f t="shared" si="4"/>
        <v>0</v>
      </c>
    </row>
    <row r="107" spans="1:10" x14ac:dyDescent="0.35">
      <c r="A107" s="3"/>
      <c r="B107" s="3" t="e">
        <f t="shared" si="3"/>
        <v>#NUM!</v>
      </c>
      <c r="F107" s="20"/>
      <c r="J107" s="4">
        <f t="shared" si="4"/>
        <v>0</v>
      </c>
    </row>
    <row r="108" spans="1:10" x14ac:dyDescent="0.35">
      <c r="A108" s="3"/>
      <c r="B108" s="3" t="e">
        <f t="shared" si="3"/>
        <v>#NUM!</v>
      </c>
      <c r="F108" s="20"/>
      <c r="J108" s="4">
        <f t="shared" si="4"/>
        <v>0</v>
      </c>
    </row>
    <row r="109" spans="1:10" x14ac:dyDescent="0.35">
      <c r="A109" s="3"/>
      <c r="B109" s="3" t="e">
        <f t="shared" si="3"/>
        <v>#NUM!</v>
      </c>
      <c r="F109" s="20"/>
      <c r="J109" s="4">
        <f t="shared" si="4"/>
        <v>0</v>
      </c>
    </row>
    <row r="110" spans="1:10" x14ac:dyDescent="0.35">
      <c r="A110" s="3"/>
      <c r="B110" s="3" t="e">
        <f t="shared" si="3"/>
        <v>#NUM!</v>
      </c>
      <c r="F110" s="20"/>
      <c r="J110" s="4">
        <f t="shared" si="4"/>
        <v>0</v>
      </c>
    </row>
    <row r="111" spans="1:10" x14ac:dyDescent="0.35">
      <c r="A111" s="3"/>
      <c r="B111" s="3" t="e">
        <f t="shared" si="3"/>
        <v>#NUM!</v>
      </c>
      <c r="F111" s="20"/>
      <c r="J111" s="4">
        <f t="shared" si="4"/>
        <v>0</v>
      </c>
    </row>
    <row r="112" spans="1:10" x14ac:dyDescent="0.35">
      <c r="A112" s="3"/>
      <c r="B112" s="3" t="e">
        <f t="shared" si="3"/>
        <v>#NUM!</v>
      </c>
      <c r="F112" s="20"/>
      <c r="J112" s="4">
        <f t="shared" si="4"/>
        <v>0</v>
      </c>
    </row>
    <row r="113" spans="1:11" x14ac:dyDescent="0.35">
      <c r="A113" s="3"/>
      <c r="B113" s="3" t="e">
        <f t="shared" si="3"/>
        <v>#NUM!</v>
      </c>
      <c r="F113" s="20"/>
      <c r="J113" s="4">
        <f>H113+I113</f>
        <v>0</v>
      </c>
    </row>
    <row r="114" spans="1:11" x14ac:dyDescent="0.35">
      <c r="A114" s="3"/>
      <c r="B114" s="3" t="e">
        <f t="shared" si="3"/>
        <v>#NUM!</v>
      </c>
      <c r="F114" s="20"/>
      <c r="J114" s="4">
        <f>H114+I114</f>
        <v>0</v>
      </c>
    </row>
    <row r="115" spans="1:11" x14ac:dyDescent="0.35">
      <c r="A115" s="3"/>
      <c r="B115" s="3" t="e">
        <f t="shared" si="3"/>
        <v>#NUM!</v>
      </c>
      <c r="F115" s="20"/>
      <c r="J115" s="4">
        <f>H115+I115</f>
        <v>0</v>
      </c>
    </row>
    <row r="116" spans="1:11" x14ac:dyDescent="0.35">
      <c r="A116" s="3"/>
      <c r="B116" s="3" t="e">
        <f t="shared" si="3"/>
        <v>#NUM!</v>
      </c>
      <c r="F116" s="20"/>
      <c r="J116" s="4">
        <f>H116+I116</f>
        <v>0</v>
      </c>
    </row>
    <row r="117" spans="1:11" x14ac:dyDescent="0.35">
      <c r="A117" s="3"/>
      <c r="B117" s="3" t="e">
        <f t="shared" si="3"/>
        <v>#NUM!</v>
      </c>
      <c r="F117" s="20"/>
      <c r="J117" s="4">
        <f>H117+I117</f>
        <v>0</v>
      </c>
    </row>
    <row r="118" spans="1:11" x14ac:dyDescent="0.35">
      <c r="A118" s="3">
        <v>45071</v>
      </c>
      <c r="G118" s="5" t="s">
        <v>71</v>
      </c>
      <c r="J118" s="4">
        <f>SUBTOTAL(109,J2:J117)</f>
        <v>2407.6699999999996</v>
      </c>
      <c r="K118" s="13" t="s">
        <v>72</v>
      </c>
    </row>
    <row r="128" spans="1:11" x14ac:dyDescent="0.35">
      <c r="G128" s="5" t="s">
        <v>71</v>
      </c>
      <c r="K128" s="13" t="s">
        <v>72</v>
      </c>
    </row>
  </sheetData>
  <dataValidations count="2">
    <dataValidation type="list" allowBlank="1" showInputMessage="1" showErrorMessage="1" sqref="C2:C65536 IY2:IY65536 SU2:SU65536 ACQ2:ACQ65536 AMM2:AMM65536 AWI2:AWI65536 BGE2:BGE65536 BQA2:BQA65536 BZW2:BZW65536 CJS2:CJS65536 CTO2:CTO65536 DDK2:DDK65536 DNG2:DNG65536 DXC2:DXC65536 EGY2:EGY65536 EQU2:EQU65536 FAQ2:FAQ65536 FKM2:FKM65536 FUI2:FUI65536 GEE2:GEE65536 GOA2:GOA65536 GXW2:GXW65536 HHS2:HHS65536 HRO2:HRO65536 IBK2:IBK65536 ILG2:ILG65536 IVC2:IVC65536 JEY2:JEY65536 JOU2:JOU65536 JYQ2:JYQ65536 KIM2:KIM65536 KSI2:KSI65536 LCE2:LCE65536 LMA2:LMA65536 LVW2:LVW65536 MFS2:MFS65536 MPO2:MPO65536 MZK2:MZK65536 NJG2:NJG65536 NTC2:NTC65536 OCY2:OCY65536 OMU2:OMU65536 OWQ2:OWQ65536 PGM2:PGM65536 PQI2:PQI65536 QAE2:QAE65536 QKA2:QKA65536 QTW2:QTW65536 RDS2:RDS65536 RNO2:RNO65536 RXK2:RXK65536 SHG2:SHG65536 SRC2:SRC65536 TAY2:TAY65536 TKU2:TKU65536 TUQ2:TUQ65536 UEM2:UEM65536 UOI2:UOI65536 UYE2:UYE65536 VIA2:VIA65536 VRW2:VRW65536 WBS2:WBS65536 WLO2:WLO65536 WVK2:WVK65536 C65538:C131072 IY65538:IY131072 SU65538:SU131072 ACQ65538:ACQ131072 AMM65538:AMM131072 AWI65538:AWI131072 BGE65538:BGE131072 BQA65538:BQA131072 BZW65538:BZW131072 CJS65538:CJS131072 CTO65538:CTO131072 DDK65538:DDK131072 DNG65538:DNG131072 DXC65538:DXC131072 EGY65538:EGY131072 EQU65538:EQU131072 FAQ65538:FAQ131072 FKM65538:FKM131072 FUI65538:FUI131072 GEE65538:GEE131072 GOA65538:GOA131072 GXW65538:GXW131072 HHS65538:HHS131072 HRO65538:HRO131072 IBK65538:IBK131072 ILG65538:ILG131072 IVC65538:IVC131072 JEY65538:JEY131072 JOU65538:JOU131072 JYQ65538:JYQ131072 KIM65538:KIM131072 KSI65538:KSI131072 LCE65538:LCE131072 LMA65538:LMA131072 LVW65538:LVW131072 MFS65538:MFS131072 MPO65538:MPO131072 MZK65538:MZK131072 NJG65538:NJG131072 NTC65538:NTC131072 OCY65538:OCY131072 OMU65538:OMU131072 OWQ65538:OWQ131072 PGM65538:PGM131072 PQI65538:PQI131072 QAE65538:QAE131072 QKA65538:QKA131072 QTW65538:QTW131072 RDS65538:RDS131072 RNO65538:RNO131072 RXK65538:RXK131072 SHG65538:SHG131072 SRC65538:SRC131072 TAY65538:TAY131072 TKU65538:TKU131072 TUQ65538:TUQ131072 UEM65538:UEM131072 UOI65538:UOI131072 UYE65538:UYE131072 VIA65538:VIA131072 VRW65538:VRW131072 WBS65538:WBS131072 WLO65538:WLO131072 WVK65538:WVK131072 C131074:C196608 IY131074:IY196608 SU131074:SU196608 ACQ131074:ACQ196608 AMM131074:AMM196608 AWI131074:AWI196608 BGE131074:BGE196608 BQA131074:BQA196608 BZW131074:BZW196608 CJS131074:CJS196608 CTO131074:CTO196608 DDK131074:DDK196608 DNG131074:DNG196608 DXC131074:DXC196608 EGY131074:EGY196608 EQU131074:EQU196608 FAQ131074:FAQ196608 FKM131074:FKM196608 FUI131074:FUI196608 GEE131074:GEE196608 GOA131074:GOA196608 GXW131074:GXW196608 HHS131074:HHS196608 HRO131074:HRO196608 IBK131074:IBK196608 ILG131074:ILG196608 IVC131074:IVC196608 JEY131074:JEY196608 JOU131074:JOU196608 JYQ131074:JYQ196608 KIM131074:KIM196608 KSI131074:KSI196608 LCE131074:LCE196608 LMA131074:LMA196608 LVW131074:LVW196608 MFS131074:MFS196608 MPO131074:MPO196608 MZK131074:MZK196608 NJG131074:NJG196608 NTC131074:NTC196608 OCY131074:OCY196608 OMU131074:OMU196608 OWQ131074:OWQ196608 PGM131074:PGM196608 PQI131074:PQI196608 QAE131074:QAE196608 QKA131074:QKA196608 QTW131074:QTW196608 RDS131074:RDS196608 RNO131074:RNO196608 RXK131074:RXK196608 SHG131074:SHG196608 SRC131074:SRC196608 TAY131074:TAY196608 TKU131074:TKU196608 TUQ131074:TUQ196608 UEM131074:UEM196608 UOI131074:UOI196608 UYE131074:UYE196608 VIA131074:VIA196608 VRW131074:VRW196608 WBS131074:WBS196608 WLO131074:WLO196608 WVK131074:WVK196608 C196610:C262144 IY196610:IY262144 SU196610:SU262144 ACQ196610:ACQ262144 AMM196610:AMM262144 AWI196610:AWI262144 BGE196610:BGE262144 BQA196610:BQA262144 BZW196610:BZW262144 CJS196610:CJS262144 CTO196610:CTO262144 DDK196610:DDK262144 DNG196610:DNG262144 DXC196610:DXC262144 EGY196610:EGY262144 EQU196610:EQU262144 FAQ196610:FAQ262144 FKM196610:FKM262144 FUI196610:FUI262144 GEE196610:GEE262144 GOA196610:GOA262144 GXW196610:GXW262144 HHS196610:HHS262144 HRO196610:HRO262144 IBK196610:IBK262144 ILG196610:ILG262144 IVC196610:IVC262144 JEY196610:JEY262144 JOU196610:JOU262144 JYQ196610:JYQ262144 KIM196610:KIM262144 KSI196610:KSI262144 LCE196610:LCE262144 LMA196610:LMA262144 LVW196610:LVW262144 MFS196610:MFS262144 MPO196610:MPO262144 MZK196610:MZK262144 NJG196610:NJG262144 NTC196610:NTC262144 OCY196610:OCY262144 OMU196610:OMU262144 OWQ196610:OWQ262144 PGM196610:PGM262144 PQI196610:PQI262144 QAE196610:QAE262144 QKA196610:QKA262144 QTW196610:QTW262144 RDS196610:RDS262144 RNO196610:RNO262144 RXK196610:RXK262144 SHG196610:SHG262144 SRC196610:SRC262144 TAY196610:TAY262144 TKU196610:TKU262144 TUQ196610:TUQ262144 UEM196610:UEM262144 UOI196610:UOI262144 UYE196610:UYE262144 VIA196610:VIA262144 VRW196610:VRW262144 WBS196610:WBS262144 WLO196610:WLO262144 WVK196610:WVK262144 C262146:C327680 IY262146:IY327680 SU262146:SU327680 ACQ262146:ACQ327680 AMM262146:AMM327680 AWI262146:AWI327680 BGE262146:BGE327680 BQA262146:BQA327680 BZW262146:BZW327680 CJS262146:CJS327680 CTO262146:CTO327680 DDK262146:DDK327680 DNG262146:DNG327680 DXC262146:DXC327680 EGY262146:EGY327680 EQU262146:EQU327680 FAQ262146:FAQ327680 FKM262146:FKM327680 FUI262146:FUI327680 GEE262146:GEE327680 GOA262146:GOA327680 GXW262146:GXW327680 HHS262146:HHS327680 HRO262146:HRO327680 IBK262146:IBK327680 ILG262146:ILG327680 IVC262146:IVC327680 JEY262146:JEY327680 JOU262146:JOU327680 JYQ262146:JYQ327680 KIM262146:KIM327680 KSI262146:KSI327680 LCE262146:LCE327680 LMA262146:LMA327680 LVW262146:LVW327680 MFS262146:MFS327680 MPO262146:MPO327680 MZK262146:MZK327680 NJG262146:NJG327680 NTC262146:NTC327680 OCY262146:OCY327680 OMU262146:OMU327680 OWQ262146:OWQ327680 PGM262146:PGM327680 PQI262146:PQI327680 QAE262146:QAE327680 QKA262146:QKA327680 QTW262146:QTW327680 RDS262146:RDS327680 RNO262146:RNO327680 RXK262146:RXK327680 SHG262146:SHG327680 SRC262146:SRC327680 TAY262146:TAY327680 TKU262146:TKU327680 TUQ262146:TUQ327680 UEM262146:UEM327680 UOI262146:UOI327680 UYE262146:UYE327680 VIA262146:VIA327680 VRW262146:VRW327680 WBS262146:WBS327680 WLO262146:WLO327680 WVK262146:WVK327680 C327682:C393216 IY327682:IY393216 SU327682:SU393216 ACQ327682:ACQ393216 AMM327682:AMM393216 AWI327682:AWI393216 BGE327682:BGE393216 BQA327682:BQA393216 BZW327682:BZW393216 CJS327682:CJS393216 CTO327682:CTO393216 DDK327682:DDK393216 DNG327682:DNG393216 DXC327682:DXC393216 EGY327682:EGY393216 EQU327682:EQU393216 FAQ327682:FAQ393216 FKM327682:FKM393216 FUI327682:FUI393216 GEE327682:GEE393216 GOA327682:GOA393216 GXW327682:GXW393216 HHS327682:HHS393216 HRO327682:HRO393216 IBK327682:IBK393216 ILG327682:ILG393216 IVC327682:IVC393216 JEY327682:JEY393216 JOU327682:JOU393216 JYQ327682:JYQ393216 KIM327682:KIM393216 KSI327682:KSI393216 LCE327682:LCE393216 LMA327682:LMA393216 LVW327682:LVW393216 MFS327682:MFS393216 MPO327682:MPO393216 MZK327682:MZK393216 NJG327682:NJG393216 NTC327682:NTC393216 OCY327682:OCY393216 OMU327682:OMU393216 OWQ327682:OWQ393216 PGM327682:PGM393216 PQI327682:PQI393216 QAE327682:QAE393216 QKA327682:QKA393216 QTW327682:QTW393216 RDS327682:RDS393216 RNO327682:RNO393216 RXK327682:RXK393216 SHG327682:SHG393216 SRC327682:SRC393216 TAY327682:TAY393216 TKU327682:TKU393216 TUQ327682:TUQ393216 UEM327682:UEM393216 UOI327682:UOI393216 UYE327682:UYE393216 VIA327682:VIA393216 VRW327682:VRW393216 WBS327682:WBS393216 WLO327682:WLO393216 WVK327682:WVK393216 C393218:C458752 IY393218:IY458752 SU393218:SU458752 ACQ393218:ACQ458752 AMM393218:AMM458752 AWI393218:AWI458752 BGE393218:BGE458752 BQA393218:BQA458752 BZW393218:BZW458752 CJS393218:CJS458752 CTO393218:CTO458752 DDK393218:DDK458752 DNG393218:DNG458752 DXC393218:DXC458752 EGY393218:EGY458752 EQU393218:EQU458752 FAQ393218:FAQ458752 FKM393218:FKM458752 FUI393218:FUI458752 GEE393218:GEE458752 GOA393218:GOA458752 GXW393218:GXW458752 HHS393218:HHS458752 HRO393218:HRO458752 IBK393218:IBK458752 ILG393218:ILG458752 IVC393218:IVC458752 JEY393218:JEY458752 JOU393218:JOU458752 JYQ393218:JYQ458752 KIM393218:KIM458752 KSI393218:KSI458752 LCE393218:LCE458752 LMA393218:LMA458752 LVW393218:LVW458752 MFS393218:MFS458752 MPO393218:MPO458752 MZK393218:MZK458752 NJG393218:NJG458752 NTC393218:NTC458752 OCY393218:OCY458752 OMU393218:OMU458752 OWQ393218:OWQ458752 PGM393218:PGM458752 PQI393218:PQI458752 QAE393218:QAE458752 QKA393218:QKA458752 QTW393218:QTW458752 RDS393218:RDS458752 RNO393218:RNO458752 RXK393218:RXK458752 SHG393218:SHG458752 SRC393218:SRC458752 TAY393218:TAY458752 TKU393218:TKU458752 TUQ393218:TUQ458752 UEM393218:UEM458752 UOI393218:UOI458752 UYE393218:UYE458752 VIA393218:VIA458752 VRW393218:VRW458752 WBS393218:WBS458752 WLO393218:WLO458752 WVK393218:WVK458752 C458754:C524288 IY458754:IY524288 SU458754:SU524288 ACQ458754:ACQ524288 AMM458754:AMM524288 AWI458754:AWI524288 BGE458754:BGE524288 BQA458754:BQA524288 BZW458754:BZW524288 CJS458754:CJS524288 CTO458754:CTO524288 DDK458754:DDK524288 DNG458754:DNG524288 DXC458754:DXC524288 EGY458754:EGY524288 EQU458754:EQU524288 FAQ458754:FAQ524288 FKM458754:FKM524288 FUI458754:FUI524288 GEE458754:GEE524288 GOA458754:GOA524288 GXW458754:GXW524288 HHS458754:HHS524288 HRO458754:HRO524288 IBK458754:IBK524288 ILG458754:ILG524288 IVC458754:IVC524288 JEY458754:JEY524288 JOU458754:JOU524288 JYQ458754:JYQ524288 KIM458754:KIM524288 KSI458754:KSI524288 LCE458754:LCE524288 LMA458754:LMA524288 LVW458754:LVW524288 MFS458754:MFS524288 MPO458754:MPO524288 MZK458754:MZK524288 NJG458754:NJG524288 NTC458754:NTC524288 OCY458754:OCY524288 OMU458754:OMU524288 OWQ458754:OWQ524288 PGM458754:PGM524288 PQI458754:PQI524288 QAE458754:QAE524288 QKA458754:QKA524288 QTW458754:QTW524288 RDS458754:RDS524288 RNO458754:RNO524288 RXK458754:RXK524288 SHG458754:SHG524288 SRC458754:SRC524288 TAY458754:TAY524288 TKU458754:TKU524288 TUQ458754:TUQ524288 UEM458754:UEM524288 UOI458754:UOI524288 UYE458754:UYE524288 VIA458754:VIA524288 VRW458754:VRW524288 WBS458754:WBS524288 WLO458754:WLO524288 WVK458754:WVK524288 C524290:C589824 IY524290:IY589824 SU524290:SU589824 ACQ524290:ACQ589824 AMM524290:AMM589824 AWI524290:AWI589824 BGE524290:BGE589824 BQA524290:BQA589824 BZW524290:BZW589824 CJS524290:CJS589824 CTO524290:CTO589824 DDK524290:DDK589824 DNG524290:DNG589824 DXC524290:DXC589824 EGY524290:EGY589824 EQU524290:EQU589824 FAQ524290:FAQ589824 FKM524290:FKM589824 FUI524290:FUI589824 GEE524290:GEE589824 GOA524290:GOA589824 GXW524290:GXW589824 HHS524290:HHS589824 HRO524290:HRO589824 IBK524290:IBK589824 ILG524290:ILG589824 IVC524290:IVC589824 JEY524290:JEY589824 JOU524290:JOU589824 JYQ524290:JYQ589824 KIM524290:KIM589824 KSI524290:KSI589824 LCE524290:LCE589824 LMA524290:LMA589824 LVW524290:LVW589824 MFS524290:MFS589824 MPO524290:MPO589824 MZK524290:MZK589824 NJG524290:NJG589824 NTC524290:NTC589824 OCY524290:OCY589824 OMU524290:OMU589824 OWQ524290:OWQ589824 PGM524290:PGM589824 PQI524290:PQI589824 QAE524290:QAE589824 QKA524290:QKA589824 QTW524290:QTW589824 RDS524290:RDS589824 RNO524290:RNO589824 RXK524290:RXK589824 SHG524290:SHG589824 SRC524290:SRC589824 TAY524290:TAY589824 TKU524290:TKU589824 TUQ524290:TUQ589824 UEM524290:UEM589824 UOI524290:UOI589824 UYE524290:UYE589824 VIA524290:VIA589824 VRW524290:VRW589824 WBS524290:WBS589824 WLO524290:WLO589824 WVK524290:WVK589824 C589826:C655360 IY589826:IY655360 SU589826:SU655360 ACQ589826:ACQ655360 AMM589826:AMM655360 AWI589826:AWI655360 BGE589826:BGE655360 BQA589826:BQA655360 BZW589826:BZW655360 CJS589826:CJS655360 CTO589826:CTO655360 DDK589826:DDK655360 DNG589826:DNG655360 DXC589826:DXC655360 EGY589826:EGY655360 EQU589826:EQU655360 FAQ589826:FAQ655360 FKM589826:FKM655360 FUI589826:FUI655360 GEE589826:GEE655360 GOA589826:GOA655360 GXW589826:GXW655360 HHS589826:HHS655360 HRO589826:HRO655360 IBK589826:IBK655360 ILG589826:ILG655360 IVC589826:IVC655360 JEY589826:JEY655360 JOU589826:JOU655360 JYQ589826:JYQ655360 KIM589826:KIM655360 KSI589826:KSI655360 LCE589826:LCE655360 LMA589826:LMA655360 LVW589826:LVW655360 MFS589826:MFS655360 MPO589826:MPO655360 MZK589826:MZK655360 NJG589826:NJG655360 NTC589826:NTC655360 OCY589826:OCY655360 OMU589826:OMU655360 OWQ589826:OWQ655360 PGM589826:PGM655360 PQI589826:PQI655360 QAE589826:QAE655360 QKA589826:QKA655360 QTW589826:QTW655360 RDS589826:RDS655360 RNO589826:RNO655360 RXK589826:RXK655360 SHG589826:SHG655360 SRC589826:SRC655360 TAY589826:TAY655360 TKU589826:TKU655360 TUQ589826:TUQ655360 UEM589826:UEM655360 UOI589826:UOI655360 UYE589826:UYE655360 VIA589826:VIA655360 VRW589826:VRW655360 WBS589826:WBS655360 WLO589826:WLO655360 WVK589826:WVK655360 C655362:C720896 IY655362:IY720896 SU655362:SU720896 ACQ655362:ACQ720896 AMM655362:AMM720896 AWI655362:AWI720896 BGE655362:BGE720896 BQA655362:BQA720896 BZW655362:BZW720896 CJS655362:CJS720896 CTO655362:CTO720896 DDK655362:DDK720896 DNG655362:DNG720896 DXC655362:DXC720896 EGY655362:EGY720896 EQU655362:EQU720896 FAQ655362:FAQ720896 FKM655362:FKM720896 FUI655362:FUI720896 GEE655362:GEE720896 GOA655362:GOA720896 GXW655362:GXW720896 HHS655362:HHS720896 HRO655362:HRO720896 IBK655362:IBK720896 ILG655362:ILG720896 IVC655362:IVC720896 JEY655362:JEY720896 JOU655362:JOU720896 JYQ655362:JYQ720896 KIM655362:KIM720896 KSI655362:KSI720896 LCE655362:LCE720896 LMA655362:LMA720896 LVW655362:LVW720896 MFS655362:MFS720896 MPO655362:MPO720896 MZK655362:MZK720896 NJG655362:NJG720896 NTC655362:NTC720896 OCY655362:OCY720896 OMU655362:OMU720896 OWQ655362:OWQ720896 PGM655362:PGM720896 PQI655362:PQI720896 QAE655362:QAE720896 QKA655362:QKA720896 QTW655362:QTW720896 RDS655362:RDS720896 RNO655362:RNO720896 RXK655362:RXK720896 SHG655362:SHG720896 SRC655362:SRC720896 TAY655362:TAY720896 TKU655362:TKU720896 TUQ655362:TUQ720896 UEM655362:UEM720896 UOI655362:UOI720896 UYE655362:UYE720896 VIA655362:VIA720896 VRW655362:VRW720896 WBS655362:WBS720896 WLO655362:WLO720896 WVK655362:WVK720896 C720898:C786432 IY720898:IY786432 SU720898:SU786432 ACQ720898:ACQ786432 AMM720898:AMM786432 AWI720898:AWI786432 BGE720898:BGE786432 BQA720898:BQA786432 BZW720898:BZW786432 CJS720898:CJS786432 CTO720898:CTO786432 DDK720898:DDK786432 DNG720898:DNG786432 DXC720898:DXC786432 EGY720898:EGY786432 EQU720898:EQU786432 FAQ720898:FAQ786432 FKM720898:FKM786432 FUI720898:FUI786432 GEE720898:GEE786432 GOA720898:GOA786432 GXW720898:GXW786432 HHS720898:HHS786432 HRO720898:HRO786432 IBK720898:IBK786432 ILG720898:ILG786432 IVC720898:IVC786432 JEY720898:JEY786432 JOU720898:JOU786432 JYQ720898:JYQ786432 KIM720898:KIM786432 KSI720898:KSI786432 LCE720898:LCE786432 LMA720898:LMA786432 LVW720898:LVW786432 MFS720898:MFS786432 MPO720898:MPO786432 MZK720898:MZK786432 NJG720898:NJG786432 NTC720898:NTC786432 OCY720898:OCY786432 OMU720898:OMU786432 OWQ720898:OWQ786432 PGM720898:PGM786432 PQI720898:PQI786432 QAE720898:QAE786432 QKA720898:QKA786432 QTW720898:QTW786432 RDS720898:RDS786432 RNO720898:RNO786432 RXK720898:RXK786432 SHG720898:SHG786432 SRC720898:SRC786432 TAY720898:TAY786432 TKU720898:TKU786432 TUQ720898:TUQ786432 UEM720898:UEM786432 UOI720898:UOI786432 UYE720898:UYE786432 VIA720898:VIA786432 VRW720898:VRW786432 WBS720898:WBS786432 WLO720898:WLO786432 WVK720898:WVK786432 C786434:C851968 IY786434:IY851968 SU786434:SU851968 ACQ786434:ACQ851968 AMM786434:AMM851968 AWI786434:AWI851968 BGE786434:BGE851968 BQA786434:BQA851968 BZW786434:BZW851968 CJS786434:CJS851968 CTO786434:CTO851968 DDK786434:DDK851968 DNG786434:DNG851968 DXC786434:DXC851968 EGY786434:EGY851968 EQU786434:EQU851968 FAQ786434:FAQ851968 FKM786434:FKM851968 FUI786434:FUI851968 GEE786434:GEE851968 GOA786434:GOA851968 GXW786434:GXW851968 HHS786434:HHS851968 HRO786434:HRO851968 IBK786434:IBK851968 ILG786434:ILG851968 IVC786434:IVC851968 JEY786434:JEY851968 JOU786434:JOU851968 JYQ786434:JYQ851968 KIM786434:KIM851968 KSI786434:KSI851968 LCE786434:LCE851968 LMA786434:LMA851968 LVW786434:LVW851968 MFS786434:MFS851968 MPO786434:MPO851968 MZK786434:MZK851968 NJG786434:NJG851968 NTC786434:NTC851968 OCY786434:OCY851968 OMU786434:OMU851968 OWQ786434:OWQ851968 PGM786434:PGM851968 PQI786434:PQI851968 QAE786434:QAE851968 QKA786434:QKA851968 QTW786434:QTW851968 RDS786434:RDS851968 RNO786434:RNO851968 RXK786434:RXK851968 SHG786434:SHG851968 SRC786434:SRC851968 TAY786434:TAY851968 TKU786434:TKU851968 TUQ786434:TUQ851968 UEM786434:UEM851968 UOI786434:UOI851968 UYE786434:UYE851968 VIA786434:VIA851968 VRW786434:VRW851968 WBS786434:WBS851968 WLO786434:WLO851968 WVK786434:WVK851968 C851970:C917504 IY851970:IY917504 SU851970:SU917504 ACQ851970:ACQ917504 AMM851970:AMM917504 AWI851970:AWI917504 BGE851970:BGE917504 BQA851970:BQA917504 BZW851970:BZW917504 CJS851970:CJS917504 CTO851970:CTO917504 DDK851970:DDK917504 DNG851970:DNG917504 DXC851970:DXC917504 EGY851970:EGY917504 EQU851970:EQU917504 FAQ851970:FAQ917504 FKM851970:FKM917504 FUI851970:FUI917504 GEE851970:GEE917504 GOA851970:GOA917504 GXW851970:GXW917504 HHS851970:HHS917504 HRO851970:HRO917504 IBK851970:IBK917504 ILG851970:ILG917504 IVC851970:IVC917504 JEY851970:JEY917504 JOU851970:JOU917504 JYQ851970:JYQ917504 KIM851970:KIM917504 KSI851970:KSI917504 LCE851970:LCE917504 LMA851970:LMA917504 LVW851970:LVW917504 MFS851970:MFS917504 MPO851970:MPO917504 MZK851970:MZK917504 NJG851970:NJG917504 NTC851970:NTC917504 OCY851970:OCY917504 OMU851970:OMU917504 OWQ851970:OWQ917504 PGM851970:PGM917504 PQI851970:PQI917504 QAE851970:QAE917504 QKA851970:QKA917504 QTW851970:QTW917504 RDS851970:RDS917504 RNO851970:RNO917504 RXK851970:RXK917504 SHG851970:SHG917504 SRC851970:SRC917504 TAY851970:TAY917504 TKU851970:TKU917504 TUQ851970:TUQ917504 UEM851970:UEM917504 UOI851970:UOI917504 UYE851970:UYE917504 VIA851970:VIA917504 VRW851970:VRW917504 WBS851970:WBS917504 WLO851970:WLO917504 WVK851970:WVK917504 C917506:C983040 IY917506:IY983040 SU917506:SU983040 ACQ917506:ACQ983040 AMM917506:AMM983040 AWI917506:AWI983040 BGE917506:BGE983040 BQA917506:BQA983040 BZW917506:BZW983040 CJS917506:CJS983040 CTO917506:CTO983040 DDK917506:DDK983040 DNG917506:DNG983040 DXC917506:DXC983040 EGY917506:EGY983040 EQU917506:EQU983040 FAQ917506:FAQ983040 FKM917506:FKM983040 FUI917506:FUI983040 GEE917506:GEE983040 GOA917506:GOA983040 GXW917506:GXW983040 HHS917506:HHS983040 HRO917506:HRO983040 IBK917506:IBK983040 ILG917506:ILG983040 IVC917506:IVC983040 JEY917506:JEY983040 JOU917506:JOU983040 JYQ917506:JYQ983040 KIM917506:KIM983040 KSI917506:KSI983040 LCE917506:LCE983040 LMA917506:LMA983040 LVW917506:LVW983040 MFS917506:MFS983040 MPO917506:MPO983040 MZK917506:MZK983040 NJG917506:NJG983040 NTC917506:NTC983040 OCY917506:OCY983040 OMU917506:OMU983040 OWQ917506:OWQ983040 PGM917506:PGM983040 PQI917506:PQI983040 QAE917506:QAE983040 QKA917506:QKA983040 QTW917506:QTW983040 RDS917506:RDS983040 RNO917506:RNO983040 RXK917506:RXK983040 SHG917506:SHG983040 SRC917506:SRC983040 TAY917506:TAY983040 TKU917506:TKU983040 TUQ917506:TUQ983040 UEM917506:UEM983040 UOI917506:UOI983040 UYE917506:UYE983040 VIA917506:VIA983040 VRW917506:VRW983040 WBS917506:WBS983040 WLO917506:WLO983040 WVK917506:WVK983040 C983042:C1048576 IY983042:IY1048576 SU983042:SU1048576 ACQ983042:ACQ1048576 AMM983042:AMM1048576 AWI983042:AWI1048576 BGE983042:BGE1048576 BQA983042:BQA1048576 BZW983042:BZW1048576 CJS983042:CJS1048576 CTO983042:CTO1048576 DDK983042:DDK1048576 DNG983042:DNG1048576 DXC983042:DXC1048576 EGY983042:EGY1048576 EQU983042:EQU1048576 FAQ983042:FAQ1048576 FKM983042:FKM1048576 FUI983042:FUI1048576 GEE983042:GEE1048576 GOA983042:GOA1048576 GXW983042:GXW1048576 HHS983042:HHS1048576 HRO983042:HRO1048576 IBK983042:IBK1048576 ILG983042:ILG1048576 IVC983042:IVC1048576 JEY983042:JEY1048576 JOU983042:JOU1048576 JYQ983042:JYQ1048576 KIM983042:KIM1048576 KSI983042:KSI1048576 LCE983042:LCE1048576 LMA983042:LMA1048576 LVW983042:LVW1048576 MFS983042:MFS1048576 MPO983042:MPO1048576 MZK983042:MZK1048576 NJG983042:NJG1048576 NTC983042:NTC1048576 OCY983042:OCY1048576 OMU983042:OMU1048576 OWQ983042:OWQ1048576 PGM983042:PGM1048576 PQI983042:PQI1048576 QAE983042:QAE1048576 QKA983042:QKA1048576 QTW983042:QTW1048576 RDS983042:RDS1048576 RNO983042:RNO1048576 RXK983042:RXK1048576 SHG983042:SHG1048576 SRC983042:SRC1048576 TAY983042:TAY1048576 TKU983042:TKU1048576 TUQ983042:TUQ1048576 UEM983042:UEM1048576 UOI983042:UOI1048576 UYE983042:UYE1048576 VIA983042:VIA1048576 VRW983042:VRW1048576 WBS983042:WBS1048576 WLO983042:WLO1048576 WVK983042:WVK1048576" xr:uid="{999106FD-A946-48F0-81B9-6BCE3642C88E}">
      <formula1>INDIRECT("Expenditure_Categories[Category Name]")</formula1>
    </dataValidation>
    <dataValidation type="list" allowBlank="1" showInputMessage="1" showErrorMessage="1" sqref="G13 JC13 SY13 ACU13 AMQ13 AWM13 BGI13 BQE13 CAA13 CJW13 CTS13 DDO13 DNK13 DXG13 EHC13 EQY13 FAU13 FKQ13 FUM13 GEI13 GOE13 GYA13 HHW13 HRS13 IBO13 ILK13 IVG13 JFC13 JOY13 JYU13 KIQ13 KSM13 LCI13 LME13 LWA13 MFW13 MPS13 MZO13 NJK13 NTG13 ODC13 OMY13 OWU13 PGQ13 PQM13 QAI13 QKE13 QUA13 RDW13 RNS13 RXO13 SHK13 SRG13 TBC13 TKY13 TUU13 UEQ13 UOM13 UYI13 VIE13 VSA13 WBW13 WLS13 WVO13 G65549 JC65549 SY65549 ACU65549 AMQ65549 AWM65549 BGI65549 BQE65549 CAA65549 CJW65549 CTS65549 DDO65549 DNK65549 DXG65549 EHC65549 EQY65549 FAU65549 FKQ65549 FUM65549 GEI65549 GOE65549 GYA65549 HHW65549 HRS65549 IBO65549 ILK65549 IVG65549 JFC65549 JOY65549 JYU65549 KIQ65549 KSM65549 LCI65549 LME65549 LWA65549 MFW65549 MPS65549 MZO65549 NJK65549 NTG65549 ODC65549 OMY65549 OWU65549 PGQ65549 PQM65549 QAI65549 QKE65549 QUA65549 RDW65549 RNS65549 RXO65549 SHK65549 SRG65549 TBC65549 TKY65549 TUU65549 UEQ65549 UOM65549 UYI65549 VIE65549 VSA65549 WBW65549 WLS65549 WVO65549 G131085 JC131085 SY131085 ACU131085 AMQ131085 AWM131085 BGI131085 BQE131085 CAA131085 CJW131085 CTS131085 DDO131085 DNK131085 DXG131085 EHC131085 EQY131085 FAU131085 FKQ131085 FUM131085 GEI131085 GOE131085 GYA131085 HHW131085 HRS131085 IBO131085 ILK131085 IVG131085 JFC131085 JOY131085 JYU131085 KIQ131085 KSM131085 LCI131085 LME131085 LWA131085 MFW131085 MPS131085 MZO131085 NJK131085 NTG131085 ODC131085 OMY131085 OWU131085 PGQ131085 PQM131085 QAI131085 QKE131085 QUA131085 RDW131085 RNS131085 RXO131085 SHK131085 SRG131085 TBC131085 TKY131085 TUU131085 UEQ131085 UOM131085 UYI131085 VIE131085 VSA131085 WBW131085 WLS131085 WVO131085 G196621 JC196621 SY196621 ACU196621 AMQ196621 AWM196621 BGI196621 BQE196621 CAA196621 CJW196621 CTS196621 DDO196621 DNK196621 DXG196621 EHC196621 EQY196621 FAU196621 FKQ196621 FUM196621 GEI196621 GOE196621 GYA196621 HHW196621 HRS196621 IBO196621 ILK196621 IVG196621 JFC196621 JOY196621 JYU196621 KIQ196621 KSM196621 LCI196621 LME196621 LWA196621 MFW196621 MPS196621 MZO196621 NJK196621 NTG196621 ODC196621 OMY196621 OWU196621 PGQ196621 PQM196621 QAI196621 QKE196621 QUA196621 RDW196621 RNS196621 RXO196621 SHK196621 SRG196621 TBC196621 TKY196621 TUU196621 UEQ196621 UOM196621 UYI196621 VIE196621 VSA196621 WBW196621 WLS196621 WVO196621 G262157 JC262157 SY262157 ACU262157 AMQ262157 AWM262157 BGI262157 BQE262157 CAA262157 CJW262157 CTS262157 DDO262157 DNK262157 DXG262157 EHC262157 EQY262157 FAU262157 FKQ262157 FUM262157 GEI262157 GOE262157 GYA262157 HHW262157 HRS262157 IBO262157 ILK262157 IVG262157 JFC262157 JOY262157 JYU262157 KIQ262157 KSM262157 LCI262157 LME262157 LWA262157 MFW262157 MPS262157 MZO262157 NJK262157 NTG262157 ODC262157 OMY262157 OWU262157 PGQ262157 PQM262157 QAI262157 QKE262157 QUA262157 RDW262157 RNS262157 RXO262157 SHK262157 SRG262157 TBC262157 TKY262157 TUU262157 UEQ262157 UOM262157 UYI262157 VIE262157 VSA262157 WBW262157 WLS262157 WVO262157 G327693 JC327693 SY327693 ACU327693 AMQ327693 AWM327693 BGI327693 BQE327693 CAA327693 CJW327693 CTS327693 DDO327693 DNK327693 DXG327693 EHC327693 EQY327693 FAU327693 FKQ327693 FUM327693 GEI327693 GOE327693 GYA327693 HHW327693 HRS327693 IBO327693 ILK327693 IVG327693 JFC327693 JOY327693 JYU327693 KIQ327693 KSM327693 LCI327693 LME327693 LWA327693 MFW327693 MPS327693 MZO327693 NJK327693 NTG327693 ODC327693 OMY327693 OWU327693 PGQ327693 PQM327693 QAI327693 QKE327693 QUA327693 RDW327693 RNS327693 RXO327693 SHK327693 SRG327693 TBC327693 TKY327693 TUU327693 UEQ327693 UOM327693 UYI327693 VIE327693 VSA327693 WBW327693 WLS327693 WVO327693 G393229 JC393229 SY393229 ACU393229 AMQ393229 AWM393229 BGI393229 BQE393229 CAA393229 CJW393229 CTS393229 DDO393229 DNK393229 DXG393229 EHC393229 EQY393229 FAU393229 FKQ393229 FUM393229 GEI393229 GOE393229 GYA393229 HHW393229 HRS393229 IBO393229 ILK393229 IVG393229 JFC393229 JOY393229 JYU393229 KIQ393229 KSM393229 LCI393229 LME393229 LWA393229 MFW393229 MPS393229 MZO393229 NJK393229 NTG393229 ODC393229 OMY393229 OWU393229 PGQ393229 PQM393229 QAI393229 QKE393229 QUA393229 RDW393229 RNS393229 RXO393229 SHK393229 SRG393229 TBC393229 TKY393229 TUU393229 UEQ393229 UOM393229 UYI393229 VIE393229 VSA393229 WBW393229 WLS393229 WVO393229 G458765 JC458765 SY458765 ACU458765 AMQ458765 AWM458765 BGI458765 BQE458765 CAA458765 CJW458765 CTS458765 DDO458765 DNK458765 DXG458765 EHC458765 EQY458765 FAU458765 FKQ458765 FUM458765 GEI458765 GOE458765 GYA458765 HHW458765 HRS458765 IBO458765 ILK458765 IVG458765 JFC458765 JOY458765 JYU458765 KIQ458765 KSM458765 LCI458765 LME458765 LWA458765 MFW458765 MPS458765 MZO458765 NJK458765 NTG458765 ODC458765 OMY458765 OWU458765 PGQ458765 PQM458765 QAI458765 QKE458765 QUA458765 RDW458765 RNS458765 RXO458765 SHK458765 SRG458765 TBC458765 TKY458765 TUU458765 UEQ458765 UOM458765 UYI458765 VIE458765 VSA458765 WBW458765 WLS458765 WVO458765 G524301 JC524301 SY524301 ACU524301 AMQ524301 AWM524301 BGI524301 BQE524301 CAA524301 CJW524301 CTS524301 DDO524301 DNK524301 DXG524301 EHC524301 EQY524301 FAU524301 FKQ524301 FUM524301 GEI524301 GOE524301 GYA524301 HHW524301 HRS524301 IBO524301 ILK524301 IVG524301 JFC524301 JOY524301 JYU524301 KIQ524301 KSM524301 LCI524301 LME524301 LWA524301 MFW524301 MPS524301 MZO524301 NJK524301 NTG524301 ODC524301 OMY524301 OWU524301 PGQ524301 PQM524301 QAI524301 QKE524301 QUA524301 RDW524301 RNS524301 RXO524301 SHK524301 SRG524301 TBC524301 TKY524301 TUU524301 UEQ524301 UOM524301 UYI524301 VIE524301 VSA524301 WBW524301 WLS524301 WVO524301 G589837 JC589837 SY589837 ACU589837 AMQ589837 AWM589837 BGI589837 BQE589837 CAA589837 CJW589837 CTS589837 DDO589837 DNK589837 DXG589837 EHC589837 EQY589837 FAU589837 FKQ589837 FUM589837 GEI589837 GOE589837 GYA589837 HHW589837 HRS589837 IBO589837 ILK589837 IVG589837 JFC589837 JOY589837 JYU589837 KIQ589837 KSM589837 LCI589837 LME589837 LWA589837 MFW589837 MPS589837 MZO589837 NJK589837 NTG589837 ODC589837 OMY589837 OWU589837 PGQ589837 PQM589837 QAI589837 QKE589837 QUA589837 RDW589837 RNS589837 RXO589837 SHK589837 SRG589837 TBC589837 TKY589837 TUU589837 UEQ589837 UOM589837 UYI589837 VIE589837 VSA589837 WBW589837 WLS589837 WVO589837 G655373 JC655373 SY655373 ACU655373 AMQ655373 AWM655373 BGI655373 BQE655373 CAA655373 CJW655373 CTS655373 DDO655373 DNK655373 DXG655373 EHC655373 EQY655373 FAU655373 FKQ655373 FUM655373 GEI655373 GOE655373 GYA655373 HHW655373 HRS655373 IBO655373 ILK655373 IVG655373 JFC655373 JOY655373 JYU655373 KIQ655373 KSM655373 LCI655373 LME655373 LWA655373 MFW655373 MPS655373 MZO655373 NJK655373 NTG655373 ODC655373 OMY655373 OWU655373 PGQ655373 PQM655373 QAI655373 QKE655373 QUA655373 RDW655373 RNS655373 RXO655373 SHK655373 SRG655373 TBC655373 TKY655373 TUU655373 UEQ655373 UOM655373 UYI655373 VIE655373 VSA655373 WBW655373 WLS655373 WVO655373 G720909 JC720909 SY720909 ACU720909 AMQ720909 AWM720909 BGI720909 BQE720909 CAA720909 CJW720909 CTS720909 DDO720909 DNK720909 DXG720909 EHC720909 EQY720909 FAU720909 FKQ720909 FUM720909 GEI720909 GOE720909 GYA720909 HHW720909 HRS720909 IBO720909 ILK720909 IVG720909 JFC720909 JOY720909 JYU720909 KIQ720909 KSM720909 LCI720909 LME720909 LWA720909 MFW720909 MPS720909 MZO720909 NJK720909 NTG720909 ODC720909 OMY720909 OWU720909 PGQ720909 PQM720909 QAI720909 QKE720909 QUA720909 RDW720909 RNS720909 RXO720909 SHK720909 SRG720909 TBC720909 TKY720909 TUU720909 UEQ720909 UOM720909 UYI720909 VIE720909 VSA720909 WBW720909 WLS720909 WVO720909 G786445 JC786445 SY786445 ACU786445 AMQ786445 AWM786445 BGI786445 BQE786445 CAA786445 CJW786445 CTS786445 DDO786445 DNK786445 DXG786445 EHC786445 EQY786445 FAU786445 FKQ786445 FUM786445 GEI786445 GOE786445 GYA786445 HHW786445 HRS786445 IBO786445 ILK786445 IVG786445 JFC786445 JOY786445 JYU786445 KIQ786445 KSM786445 LCI786445 LME786445 LWA786445 MFW786445 MPS786445 MZO786445 NJK786445 NTG786445 ODC786445 OMY786445 OWU786445 PGQ786445 PQM786445 QAI786445 QKE786445 QUA786445 RDW786445 RNS786445 RXO786445 SHK786445 SRG786445 TBC786445 TKY786445 TUU786445 UEQ786445 UOM786445 UYI786445 VIE786445 VSA786445 WBW786445 WLS786445 WVO786445 G851981 JC851981 SY851981 ACU851981 AMQ851981 AWM851981 BGI851981 BQE851981 CAA851981 CJW851981 CTS851981 DDO851981 DNK851981 DXG851981 EHC851981 EQY851981 FAU851981 FKQ851981 FUM851981 GEI851981 GOE851981 GYA851981 HHW851981 HRS851981 IBO851981 ILK851981 IVG851981 JFC851981 JOY851981 JYU851981 KIQ851981 KSM851981 LCI851981 LME851981 LWA851981 MFW851981 MPS851981 MZO851981 NJK851981 NTG851981 ODC851981 OMY851981 OWU851981 PGQ851981 PQM851981 QAI851981 QKE851981 QUA851981 RDW851981 RNS851981 RXO851981 SHK851981 SRG851981 TBC851981 TKY851981 TUU851981 UEQ851981 UOM851981 UYI851981 VIE851981 VSA851981 WBW851981 WLS851981 WVO851981 G917517 JC917517 SY917517 ACU917517 AMQ917517 AWM917517 BGI917517 BQE917517 CAA917517 CJW917517 CTS917517 DDO917517 DNK917517 DXG917517 EHC917517 EQY917517 FAU917517 FKQ917517 FUM917517 GEI917517 GOE917517 GYA917517 HHW917517 HRS917517 IBO917517 ILK917517 IVG917517 JFC917517 JOY917517 JYU917517 KIQ917517 KSM917517 LCI917517 LME917517 LWA917517 MFW917517 MPS917517 MZO917517 NJK917517 NTG917517 ODC917517 OMY917517 OWU917517 PGQ917517 PQM917517 QAI917517 QKE917517 QUA917517 RDW917517 RNS917517 RXO917517 SHK917517 SRG917517 TBC917517 TKY917517 TUU917517 UEQ917517 UOM917517 UYI917517 VIE917517 VSA917517 WBW917517 WLS917517 WVO917517 G983053 JC983053 SY983053 ACU983053 AMQ983053 AWM983053 BGI983053 BQE983053 CAA983053 CJW983053 CTS983053 DDO983053 DNK983053 DXG983053 EHC983053 EQY983053 FAU983053 FKQ983053 FUM983053 GEI983053 GOE983053 GYA983053 HHW983053 HRS983053 IBO983053 ILK983053 IVG983053 JFC983053 JOY983053 JYU983053 KIQ983053 KSM983053 LCI983053 LME983053 LWA983053 MFW983053 MPS983053 MZO983053 NJK983053 NTG983053 ODC983053 OMY983053 OWU983053 PGQ983053 PQM983053 QAI983053 QKE983053 QUA983053 RDW983053 RNS983053 RXO983053 SHK983053 SRG983053 TBC983053 TKY983053 TUU983053 UEQ983053 UOM983053 UYI983053 VIE983053 VSA983053 WBW983053 WLS983053 WVO983053 F118:G65536 JB118:JC65536 SX118:SY65536 ACT118:ACU65536 AMP118:AMQ65536 AWL118:AWM65536 BGH118:BGI65536 BQD118:BQE65536 BZZ118:CAA65536 CJV118:CJW65536 CTR118:CTS65536 DDN118:DDO65536 DNJ118:DNK65536 DXF118:DXG65536 EHB118:EHC65536 EQX118:EQY65536 FAT118:FAU65536 FKP118:FKQ65536 FUL118:FUM65536 GEH118:GEI65536 GOD118:GOE65536 GXZ118:GYA65536 HHV118:HHW65536 HRR118:HRS65536 IBN118:IBO65536 ILJ118:ILK65536 IVF118:IVG65536 JFB118:JFC65536 JOX118:JOY65536 JYT118:JYU65536 KIP118:KIQ65536 KSL118:KSM65536 LCH118:LCI65536 LMD118:LME65536 LVZ118:LWA65536 MFV118:MFW65536 MPR118:MPS65536 MZN118:MZO65536 NJJ118:NJK65536 NTF118:NTG65536 ODB118:ODC65536 OMX118:OMY65536 OWT118:OWU65536 PGP118:PGQ65536 PQL118:PQM65536 QAH118:QAI65536 QKD118:QKE65536 QTZ118:QUA65536 RDV118:RDW65536 RNR118:RNS65536 RXN118:RXO65536 SHJ118:SHK65536 SRF118:SRG65536 TBB118:TBC65536 TKX118:TKY65536 TUT118:TUU65536 UEP118:UEQ65536 UOL118:UOM65536 UYH118:UYI65536 VID118:VIE65536 VRZ118:VSA65536 WBV118:WBW65536 WLR118:WLS65536 WVN118:WVO65536 F65654:G131072 JB65654:JC131072 SX65654:SY131072 ACT65654:ACU131072 AMP65654:AMQ131072 AWL65654:AWM131072 BGH65654:BGI131072 BQD65654:BQE131072 BZZ65654:CAA131072 CJV65654:CJW131072 CTR65654:CTS131072 DDN65654:DDO131072 DNJ65654:DNK131072 DXF65654:DXG131072 EHB65654:EHC131072 EQX65654:EQY131072 FAT65654:FAU131072 FKP65654:FKQ131072 FUL65654:FUM131072 GEH65654:GEI131072 GOD65654:GOE131072 GXZ65654:GYA131072 HHV65654:HHW131072 HRR65654:HRS131072 IBN65654:IBO131072 ILJ65654:ILK131072 IVF65654:IVG131072 JFB65654:JFC131072 JOX65654:JOY131072 JYT65654:JYU131072 KIP65654:KIQ131072 KSL65654:KSM131072 LCH65654:LCI131072 LMD65654:LME131072 LVZ65654:LWA131072 MFV65654:MFW131072 MPR65654:MPS131072 MZN65654:MZO131072 NJJ65654:NJK131072 NTF65654:NTG131072 ODB65654:ODC131072 OMX65654:OMY131072 OWT65654:OWU131072 PGP65654:PGQ131072 PQL65654:PQM131072 QAH65654:QAI131072 QKD65654:QKE131072 QTZ65654:QUA131072 RDV65654:RDW131072 RNR65654:RNS131072 RXN65654:RXO131072 SHJ65654:SHK131072 SRF65654:SRG131072 TBB65654:TBC131072 TKX65654:TKY131072 TUT65654:TUU131072 UEP65654:UEQ131072 UOL65654:UOM131072 UYH65654:UYI131072 VID65654:VIE131072 VRZ65654:VSA131072 WBV65654:WBW131072 WLR65654:WLS131072 WVN65654:WVO131072 F131190:G196608 JB131190:JC196608 SX131190:SY196608 ACT131190:ACU196608 AMP131190:AMQ196608 AWL131190:AWM196608 BGH131190:BGI196608 BQD131190:BQE196608 BZZ131190:CAA196608 CJV131190:CJW196608 CTR131190:CTS196608 DDN131190:DDO196608 DNJ131190:DNK196608 DXF131190:DXG196608 EHB131190:EHC196608 EQX131190:EQY196608 FAT131190:FAU196608 FKP131190:FKQ196608 FUL131190:FUM196608 GEH131190:GEI196608 GOD131190:GOE196608 GXZ131190:GYA196608 HHV131190:HHW196608 HRR131190:HRS196608 IBN131190:IBO196608 ILJ131190:ILK196608 IVF131190:IVG196608 JFB131190:JFC196608 JOX131190:JOY196608 JYT131190:JYU196608 KIP131190:KIQ196608 KSL131190:KSM196608 LCH131190:LCI196608 LMD131190:LME196608 LVZ131190:LWA196608 MFV131190:MFW196608 MPR131190:MPS196608 MZN131190:MZO196608 NJJ131190:NJK196608 NTF131190:NTG196608 ODB131190:ODC196608 OMX131190:OMY196608 OWT131190:OWU196608 PGP131190:PGQ196608 PQL131190:PQM196608 QAH131190:QAI196608 QKD131190:QKE196608 QTZ131190:QUA196608 RDV131190:RDW196608 RNR131190:RNS196608 RXN131190:RXO196608 SHJ131190:SHK196608 SRF131190:SRG196608 TBB131190:TBC196608 TKX131190:TKY196608 TUT131190:TUU196608 UEP131190:UEQ196608 UOL131190:UOM196608 UYH131190:UYI196608 VID131190:VIE196608 VRZ131190:VSA196608 WBV131190:WBW196608 WLR131190:WLS196608 WVN131190:WVO196608 F196726:G262144 JB196726:JC262144 SX196726:SY262144 ACT196726:ACU262144 AMP196726:AMQ262144 AWL196726:AWM262144 BGH196726:BGI262144 BQD196726:BQE262144 BZZ196726:CAA262144 CJV196726:CJW262144 CTR196726:CTS262144 DDN196726:DDO262144 DNJ196726:DNK262144 DXF196726:DXG262144 EHB196726:EHC262144 EQX196726:EQY262144 FAT196726:FAU262144 FKP196726:FKQ262144 FUL196726:FUM262144 GEH196726:GEI262144 GOD196726:GOE262144 GXZ196726:GYA262144 HHV196726:HHW262144 HRR196726:HRS262144 IBN196726:IBO262144 ILJ196726:ILK262144 IVF196726:IVG262144 JFB196726:JFC262144 JOX196726:JOY262144 JYT196726:JYU262144 KIP196726:KIQ262144 KSL196726:KSM262144 LCH196726:LCI262144 LMD196726:LME262144 LVZ196726:LWA262144 MFV196726:MFW262144 MPR196726:MPS262144 MZN196726:MZO262144 NJJ196726:NJK262144 NTF196726:NTG262144 ODB196726:ODC262144 OMX196726:OMY262144 OWT196726:OWU262144 PGP196726:PGQ262144 PQL196726:PQM262144 QAH196726:QAI262144 QKD196726:QKE262144 QTZ196726:QUA262144 RDV196726:RDW262144 RNR196726:RNS262144 RXN196726:RXO262144 SHJ196726:SHK262144 SRF196726:SRG262144 TBB196726:TBC262144 TKX196726:TKY262144 TUT196726:TUU262144 UEP196726:UEQ262144 UOL196726:UOM262144 UYH196726:UYI262144 VID196726:VIE262144 VRZ196726:VSA262144 WBV196726:WBW262144 WLR196726:WLS262144 WVN196726:WVO262144 F262262:G327680 JB262262:JC327680 SX262262:SY327680 ACT262262:ACU327680 AMP262262:AMQ327680 AWL262262:AWM327680 BGH262262:BGI327680 BQD262262:BQE327680 BZZ262262:CAA327680 CJV262262:CJW327680 CTR262262:CTS327680 DDN262262:DDO327680 DNJ262262:DNK327680 DXF262262:DXG327680 EHB262262:EHC327680 EQX262262:EQY327680 FAT262262:FAU327680 FKP262262:FKQ327680 FUL262262:FUM327680 GEH262262:GEI327680 GOD262262:GOE327680 GXZ262262:GYA327680 HHV262262:HHW327680 HRR262262:HRS327680 IBN262262:IBO327680 ILJ262262:ILK327680 IVF262262:IVG327680 JFB262262:JFC327680 JOX262262:JOY327680 JYT262262:JYU327680 KIP262262:KIQ327680 KSL262262:KSM327680 LCH262262:LCI327680 LMD262262:LME327680 LVZ262262:LWA327680 MFV262262:MFW327680 MPR262262:MPS327680 MZN262262:MZO327680 NJJ262262:NJK327680 NTF262262:NTG327680 ODB262262:ODC327680 OMX262262:OMY327680 OWT262262:OWU327680 PGP262262:PGQ327680 PQL262262:PQM327680 QAH262262:QAI327680 QKD262262:QKE327680 QTZ262262:QUA327680 RDV262262:RDW327680 RNR262262:RNS327680 RXN262262:RXO327680 SHJ262262:SHK327680 SRF262262:SRG327680 TBB262262:TBC327680 TKX262262:TKY327680 TUT262262:TUU327680 UEP262262:UEQ327680 UOL262262:UOM327680 UYH262262:UYI327680 VID262262:VIE327680 VRZ262262:VSA327680 WBV262262:WBW327680 WLR262262:WLS327680 WVN262262:WVO327680 F327798:G393216 JB327798:JC393216 SX327798:SY393216 ACT327798:ACU393216 AMP327798:AMQ393216 AWL327798:AWM393216 BGH327798:BGI393216 BQD327798:BQE393216 BZZ327798:CAA393216 CJV327798:CJW393216 CTR327798:CTS393216 DDN327798:DDO393216 DNJ327798:DNK393216 DXF327798:DXG393216 EHB327798:EHC393216 EQX327798:EQY393216 FAT327798:FAU393216 FKP327798:FKQ393216 FUL327798:FUM393216 GEH327798:GEI393216 GOD327798:GOE393216 GXZ327798:GYA393216 HHV327798:HHW393216 HRR327798:HRS393216 IBN327798:IBO393216 ILJ327798:ILK393216 IVF327798:IVG393216 JFB327798:JFC393216 JOX327798:JOY393216 JYT327798:JYU393216 KIP327798:KIQ393216 KSL327798:KSM393216 LCH327798:LCI393216 LMD327798:LME393216 LVZ327798:LWA393216 MFV327798:MFW393216 MPR327798:MPS393216 MZN327798:MZO393216 NJJ327798:NJK393216 NTF327798:NTG393216 ODB327798:ODC393216 OMX327798:OMY393216 OWT327798:OWU393216 PGP327798:PGQ393216 PQL327798:PQM393216 QAH327798:QAI393216 QKD327798:QKE393216 QTZ327798:QUA393216 RDV327798:RDW393216 RNR327798:RNS393216 RXN327798:RXO393216 SHJ327798:SHK393216 SRF327798:SRG393216 TBB327798:TBC393216 TKX327798:TKY393216 TUT327798:TUU393216 UEP327798:UEQ393216 UOL327798:UOM393216 UYH327798:UYI393216 VID327798:VIE393216 VRZ327798:VSA393216 WBV327798:WBW393216 WLR327798:WLS393216 WVN327798:WVO393216 F393334:G458752 JB393334:JC458752 SX393334:SY458752 ACT393334:ACU458752 AMP393334:AMQ458752 AWL393334:AWM458752 BGH393334:BGI458752 BQD393334:BQE458752 BZZ393334:CAA458752 CJV393334:CJW458752 CTR393334:CTS458752 DDN393334:DDO458752 DNJ393334:DNK458752 DXF393334:DXG458752 EHB393334:EHC458752 EQX393334:EQY458752 FAT393334:FAU458752 FKP393334:FKQ458752 FUL393334:FUM458752 GEH393334:GEI458752 GOD393334:GOE458752 GXZ393334:GYA458752 HHV393334:HHW458752 HRR393334:HRS458752 IBN393334:IBO458752 ILJ393334:ILK458752 IVF393334:IVG458752 JFB393334:JFC458752 JOX393334:JOY458752 JYT393334:JYU458752 KIP393334:KIQ458752 KSL393334:KSM458752 LCH393334:LCI458752 LMD393334:LME458752 LVZ393334:LWA458752 MFV393334:MFW458752 MPR393334:MPS458752 MZN393334:MZO458752 NJJ393334:NJK458752 NTF393334:NTG458752 ODB393334:ODC458752 OMX393334:OMY458752 OWT393334:OWU458752 PGP393334:PGQ458752 PQL393334:PQM458752 QAH393334:QAI458752 QKD393334:QKE458752 QTZ393334:QUA458752 RDV393334:RDW458752 RNR393334:RNS458752 RXN393334:RXO458752 SHJ393334:SHK458752 SRF393334:SRG458752 TBB393334:TBC458752 TKX393334:TKY458752 TUT393334:TUU458752 UEP393334:UEQ458752 UOL393334:UOM458752 UYH393334:UYI458752 VID393334:VIE458752 VRZ393334:VSA458752 WBV393334:WBW458752 WLR393334:WLS458752 WVN393334:WVO458752 F458870:G524288 JB458870:JC524288 SX458870:SY524288 ACT458870:ACU524288 AMP458870:AMQ524288 AWL458870:AWM524288 BGH458870:BGI524288 BQD458870:BQE524288 BZZ458870:CAA524288 CJV458870:CJW524288 CTR458870:CTS524288 DDN458870:DDO524288 DNJ458870:DNK524288 DXF458870:DXG524288 EHB458870:EHC524288 EQX458870:EQY524288 FAT458870:FAU524288 FKP458870:FKQ524288 FUL458870:FUM524288 GEH458870:GEI524288 GOD458870:GOE524288 GXZ458870:GYA524288 HHV458870:HHW524288 HRR458870:HRS524288 IBN458870:IBO524288 ILJ458870:ILK524288 IVF458870:IVG524288 JFB458870:JFC524288 JOX458870:JOY524288 JYT458870:JYU524288 KIP458870:KIQ524288 KSL458870:KSM524288 LCH458870:LCI524288 LMD458870:LME524288 LVZ458870:LWA524288 MFV458870:MFW524288 MPR458870:MPS524288 MZN458870:MZO524288 NJJ458870:NJK524288 NTF458870:NTG524288 ODB458870:ODC524288 OMX458870:OMY524288 OWT458870:OWU524288 PGP458870:PGQ524288 PQL458870:PQM524288 QAH458870:QAI524288 QKD458870:QKE524288 QTZ458870:QUA524288 RDV458870:RDW524288 RNR458870:RNS524288 RXN458870:RXO524288 SHJ458870:SHK524288 SRF458870:SRG524288 TBB458870:TBC524288 TKX458870:TKY524288 TUT458870:TUU524288 UEP458870:UEQ524288 UOL458870:UOM524288 UYH458870:UYI524288 VID458870:VIE524288 VRZ458870:VSA524288 WBV458870:WBW524288 WLR458870:WLS524288 WVN458870:WVO524288 F524406:G589824 JB524406:JC589824 SX524406:SY589824 ACT524406:ACU589824 AMP524406:AMQ589824 AWL524406:AWM589824 BGH524406:BGI589824 BQD524406:BQE589824 BZZ524406:CAA589824 CJV524406:CJW589824 CTR524406:CTS589824 DDN524406:DDO589824 DNJ524406:DNK589824 DXF524406:DXG589824 EHB524406:EHC589824 EQX524406:EQY589824 FAT524406:FAU589824 FKP524406:FKQ589824 FUL524406:FUM589824 GEH524406:GEI589824 GOD524406:GOE589824 GXZ524406:GYA589824 HHV524406:HHW589824 HRR524406:HRS589824 IBN524406:IBO589824 ILJ524406:ILK589824 IVF524406:IVG589824 JFB524406:JFC589824 JOX524406:JOY589824 JYT524406:JYU589824 KIP524406:KIQ589824 KSL524406:KSM589824 LCH524406:LCI589824 LMD524406:LME589824 LVZ524406:LWA589824 MFV524406:MFW589824 MPR524406:MPS589824 MZN524406:MZO589824 NJJ524406:NJK589824 NTF524406:NTG589824 ODB524406:ODC589824 OMX524406:OMY589824 OWT524406:OWU589824 PGP524406:PGQ589824 PQL524406:PQM589824 QAH524406:QAI589824 QKD524406:QKE589824 QTZ524406:QUA589824 RDV524406:RDW589824 RNR524406:RNS589824 RXN524406:RXO589824 SHJ524406:SHK589824 SRF524406:SRG589824 TBB524406:TBC589824 TKX524406:TKY589824 TUT524406:TUU589824 UEP524406:UEQ589824 UOL524406:UOM589824 UYH524406:UYI589824 VID524406:VIE589824 VRZ524406:VSA589824 WBV524406:WBW589824 WLR524406:WLS589824 WVN524406:WVO589824 F589942:G655360 JB589942:JC655360 SX589942:SY655360 ACT589942:ACU655360 AMP589942:AMQ655360 AWL589942:AWM655360 BGH589942:BGI655360 BQD589942:BQE655360 BZZ589942:CAA655360 CJV589942:CJW655360 CTR589942:CTS655360 DDN589942:DDO655360 DNJ589942:DNK655360 DXF589942:DXG655360 EHB589942:EHC655360 EQX589942:EQY655360 FAT589942:FAU655360 FKP589942:FKQ655360 FUL589942:FUM655360 GEH589942:GEI655360 GOD589942:GOE655360 GXZ589942:GYA655360 HHV589942:HHW655360 HRR589942:HRS655360 IBN589942:IBO655360 ILJ589942:ILK655360 IVF589942:IVG655360 JFB589942:JFC655360 JOX589942:JOY655360 JYT589942:JYU655360 KIP589942:KIQ655360 KSL589942:KSM655360 LCH589942:LCI655360 LMD589942:LME655360 LVZ589942:LWA655360 MFV589942:MFW655360 MPR589942:MPS655360 MZN589942:MZO655360 NJJ589942:NJK655360 NTF589942:NTG655360 ODB589942:ODC655360 OMX589942:OMY655360 OWT589942:OWU655360 PGP589942:PGQ655360 PQL589942:PQM655360 QAH589942:QAI655360 QKD589942:QKE655360 QTZ589942:QUA655360 RDV589942:RDW655360 RNR589942:RNS655360 RXN589942:RXO655360 SHJ589942:SHK655360 SRF589942:SRG655360 TBB589942:TBC655360 TKX589942:TKY655360 TUT589942:TUU655360 UEP589942:UEQ655360 UOL589942:UOM655360 UYH589942:UYI655360 VID589942:VIE655360 VRZ589942:VSA655360 WBV589942:WBW655360 WLR589942:WLS655360 WVN589942:WVO655360 F655478:G720896 JB655478:JC720896 SX655478:SY720896 ACT655478:ACU720896 AMP655478:AMQ720896 AWL655478:AWM720896 BGH655478:BGI720896 BQD655478:BQE720896 BZZ655478:CAA720896 CJV655478:CJW720896 CTR655478:CTS720896 DDN655478:DDO720896 DNJ655478:DNK720896 DXF655478:DXG720896 EHB655478:EHC720896 EQX655478:EQY720896 FAT655478:FAU720896 FKP655478:FKQ720896 FUL655478:FUM720896 GEH655478:GEI720896 GOD655478:GOE720896 GXZ655478:GYA720896 HHV655478:HHW720896 HRR655478:HRS720896 IBN655478:IBO720896 ILJ655478:ILK720896 IVF655478:IVG720896 JFB655478:JFC720896 JOX655478:JOY720896 JYT655478:JYU720896 KIP655478:KIQ720896 KSL655478:KSM720896 LCH655478:LCI720896 LMD655478:LME720896 LVZ655478:LWA720896 MFV655478:MFW720896 MPR655478:MPS720896 MZN655478:MZO720896 NJJ655478:NJK720896 NTF655478:NTG720896 ODB655478:ODC720896 OMX655478:OMY720896 OWT655478:OWU720896 PGP655478:PGQ720896 PQL655478:PQM720896 QAH655478:QAI720896 QKD655478:QKE720896 QTZ655478:QUA720896 RDV655478:RDW720896 RNR655478:RNS720896 RXN655478:RXO720896 SHJ655478:SHK720896 SRF655478:SRG720896 TBB655478:TBC720896 TKX655478:TKY720896 TUT655478:TUU720896 UEP655478:UEQ720896 UOL655478:UOM720896 UYH655478:UYI720896 VID655478:VIE720896 VRZ655478:VSA720896 WBV655478:WBW720896 WLR655478:WLS720896 WVN655478:WVO720896 F721014:G786432 JB721014:JC786432 SX721014:SY786432 ACT721014:ACU786432 AMP721014:AMQ786432 AWL721014:AWM786432 BGH721014:BGI786432 BQD721014:BQE786432 BZZ721014:CAA786432 CJV721014:CJW786432 CTR721014:CTS786432 DDN721014:DDO786432 DNJ721014:DNK786432 DXF721014:DXG786432 EHB721014:EHC786432 EQX721014:EQY786432 FAT721014:FAU786432 FKP721014:FKQ786432 FUL721014:FUM786432 GEH721014:GEI786432 GOD721014:GOE786432 GXZ721014:GYA786432 HHV721014:HHW786432 HRR721014:HRS786432 IBN721014:IBO786432 ILJ721014:ILK786432 IVF721014:IVG786432 JFB721014:JFC786432 JOX721014:JOY786432 JYT721014:JYU786432 KIP721014:KIQ786432 KSL721014:KSM786432 LCH721014:LCI786432 LMD721014:LME786432 LVZ721014:LWA786432 MFV721014:MFW786432 MPR721014:MPS786432 MZN721014:MZO786432 NJJ721014:NJK786432 NTF721014:NTG786432 ODB721014:ODC786432 OMX721014:OMY786432 OWT721014:OWU786432 PGP721014:PGQ786432 PQL721014:PQM786432 QAH721014:QAI786432 QKD721014:QKE786432 QTZ721014:QUA786432 RDV721014:RDW786432 RNR721014:RNS786432 RXN721014:RXO786432 SHJ721014:SHK786432 SRF721014:SRG786432 TBB721014:TBC786432 TKX721014:TKY786432 TUT721014:TUU786432 UEP721014:UEQ786432 UOL721014:UOM786432 UYH721014:UYI786432 VID721014:VIE786432 VRZ721014:VSA786432 WBV721014:WBW786432 WLR721014:WLS786432 WVN721014:WVO786432 F786550:G851968 JB786550:JC851968 SX786550:SY851968 ACT786550:ACU851968 AMP786550:AMQ851968 AWL786550:AWM851968 BGH786550:BGI851968 BQD786550:BQE851968 BZZ786550:CAA851968 CJV786550:CJW851968 CTR786550:CTS851968 DDN786550:DDO851968 DNJ786550:DNK851968 DXF786550:DXG851968 EHB786550:EHC851968 EQX786550:EQY851968 FAT786550:FAU851968 FKP786550:FKQ851968 FUL786550:FUM851968 GEH786550:GEI851968 GOD786550:GOE851968 GXZ786550:GYA851968 HHV786550:HHW851968 HRR786550:HRS851968 IBN786550:IBO851968 ILJ786550:ILK851968 IVF786550:IVG851968 JFB786550:JFC851968 JOX786550:JOY851968 JYT786550:JYU851968 KIP786550:KIQ851968 KSL786550:KSM851968 LCH786550:LCI851968 LMD786550:LME851968 LVZ786550:LWA851968 MFV786550:MFW851968 MPR786550:MPS851968 MZN786550:MZO851968 NJJ786550:NJK851968 NTF786550:NTG851968 ODB786550:ODC851968 OMX786550:OMY851968 OWT786550:OWU851968 PGP786550:PGQ851968 PQL786550:PQM851968 QAH786550:QAI851968 QKD786550:QKE851968 QTZ786550:QUA851968 RDV786550:RDW851968 RNR786550:RNS851968 RXN786550:RXO851968 SHJ786550:SHK851968 SRF786550:SRG851968 TBB786550:TBC851968 TKX786550:TKY851968 TUT786550:TUU851968 UEP786550:UEQ851968 UOL786550:UOM851968 UYH786550:UYI851968 VID786550:VIE851968 VRZ786550:VSA851968 WBV786550:WBW851968 WLR786550:WLS851968 WVN786550:WVO851968 F852086:G917504 JB852086:JC917504 SX852086:SY917504 ACT852086:ACU917504 AMP852086:AMQ917504 AWL852086:AWM917504 BGH852086:BGI917504 BQD852086:BQE917504 BZZ852086:CAA917504 CJV852086:CJW917504 CTR852086:CTS917504 DDN852086:DDO917504 DNJ852086:DNK917504 DXF852086:DXG917504 EHB852086:EHC917504 EQX852086:EQY917504 FAT852086:FAU917504 FKP852086:FKQ917504 FUL852086:FUM917504 GEH852086:GEI917504 GOD852086:GOE917504 GXZ852086:GYA917504 HHV852086:HHW917504 HRR852086:HRS917504 IBN852086:IBO917504 ILJ852086:ILK917504 IVF852086:IVG917504 JFB852086:JFC917504 JOX852086:JOY917504 JYT852086:JYU917504 KIP852086:KIQ917504 KSL852086:KSM917504 LCH852086:LCI917504 LMD852086:LME917504 LVZ852086:LWA917504 MFV852086:MFW917504 MPR852086:MPS917504 MZN852086:MZO917504 NJJ852086:NJK917504 NTF852086:NTG917504 ODB852086:ODC917504 OMX852086:OMY917504 OWT852086:OWU917504 PGP852086:PGQ917504 PQL852086:PQM917504 QAH852086:QAI917504 QKD852086:QKE917504 QTZ852086:QUA917504 RDV852086:RDW917504 RNR852086:RNS917504 RXN852086:RXO917504 SHJ852086:SHK917504 SRF852086:SRG917504 TBB852086:TBC917504 TKX852086:TKY917504 TUT852086:TUU917504 UEP852086:UEQ917504 UOL852086:UOM917504 UYH852086:UYI917504 VID852086:VIE917504 VRZ852086:VSA917504 WBV852086:WBW917504 WLR852086:WLS917504 WVN852086:WVO917504 F917622:G983040 JB917622:JC983040 SX917622:SY983040 ACT917622:ACU983040 AMP917622:AMQ983040 AWL917622:AWM983040 BGH917622:BGI983040 BQD917622:BQE983040 BZZ917622:CAA983040 CJV917622:CJW983040 CTR917622:CTS983040 DDN917622:DDO983040 DNJ917622:DNK983040 DXF917622:DXG983040 EHB917622:EHC983040 EQX917622:EQY983040 FAT917622:FAU983040 FKP917622:FKQ983040 FUL917622:FUM983040 GEH917622:GEI983040 GOD917622:GOE983040 GXZ917622:GYA983040 HHV917622:HHW983040 HRR917622:HRS983040 IBN917622:IBO983040 ILJ917622:ILK983040 IVF917622:IVG983040 JFB917622:JFC983040 JOX917622:JOY983040 JYT917622:JYU983040 KIP917622:KIQ983040 KSL917622:KSM983040 LCH917622:LCI983040 LMD917622:LME983040 LVZ917622:LWA983040 MFV917622:MFW983040 MPR917622:MPS983040 MZN917622:MZO983040 NJJ917622:NJK983040 NTF917622:NTG983040 ODB917622:ODC983040 OMX917622:OMY983040 OWT917622:OWU983040 PGP917622:PGQ983040 PQL917622:PQM983040 QAH917622:QAI983040 QKD917622:QKE983040 QTZ917622:QUA983040 RDV917622:RDW983040 RNR917622:RNS983040 RXN917622:RXO983040 SHJ917622:SHK983040 SRF917622:SRG983040 TBB917622:TBC983040 TKX917622:TKY983040 TUT917622:TUU983040 UEP917622:UEQ983040 UOL917622:UOM983040 UYH917622:UYI983040 VID917622:VIE983040 VRZ917622:VSA983040 WBV917622:WBW983040 WLR917622:WLS983040 WVN917622:WVO983040 F983158:G1048576 JB983158:JC1048576 SX983158:SY1048576 ACT983158:ACU1048576 AMP983158:AMQ1048576 AWL983158:AWM1048576 BGH983158:BGI1048576 BQD983158:BQE1048576 BZZ983158:CAA1048576 CJV983158:CJW1048576 CTR983158:CTS1048576 DDN983158:DDO1048576 DNJ983158:DNK1048576 DXF983158:DXG1048576 EHB983158:EHC1048576 EQX983158:EQY1048576 FAT983158:FAU1048576 FKP983158:FKQ1048576 FUL983158:FUM1048576 GEH983158:GEI1048576 GOD983158:GOE1048576 GXZ983158:GYA1048576 HHV983158:HHW1048576 HRR983158:HRS1048576 IBN983158:IBO1048576 ILJ983158:ILK1048576 IVF983158:IVG1048576 JFB983158:JFC1048576 JOX983158:JOY1048576 JYT983158:JYU1048576 KIP983158:KIQ1048576 KSL983158:KSM1048576 LCH983158:LCI1048576 LMD983158:LME1048576 LVZ983158:LWA1048576 MFV983158:MFW1048576 MPR983158:MPS1048576 MZN983158:MZO1048576 NJJ983158:NJK1048576 NTF983158:NTG1048576 ODB983158:ODC1048576 OMX983158:OMY1048576 OWT983158:OWU1048576 PGP983158:PGQ1048576 PQL983158:PQM1048576 QAH983158:QAI1048576 QKD983158:QKE1048576 QTZ983158:QUA1048576 RDV983158:RDW1048576 RNR983158:RNS1048576 RXN983158:RXO1048576 SHJ983158:SHK1048576 SRF983158:SRG1048576 TBB983158:TBC1048576 TKX983158:TKY1048576 TUT983158:TUU1048576 UEP983158:UEQ1048576 UOL983158:UOM1048576 UYH983158:UYI1048576 VID983158:VIE1048576 VRZ983158:VSA1048576 WBV983158:WBW1048576 WLR983158:WLS1048576 WVN983158:WVO1048576 E2:E65536 JA2:JA65536 SW2:SW65536 ACS2:ACS65536 AMO2:AMO65536 AWK2:AWK65536 BGG2:BGG65536 BQC2:BQC65536 BZY2:BZY65536 CJU2:CJU65536 CTQ2:CTQ65536 DDM2:DDM65536 DNI2:DNI65536 DXE2:DXE65536 EHA2:EHA65536 EQW2:EQW65536 FAS2:FAS65536 FKO2:FKO65536 FUK2:FUK65536 GEG2:GEG65536 GOC2:GOC65536 GXY2:GXY65536 HHU2:HHU65536 HRQ2:HRQ65536 IBM2:IBM65536 ILI2:ILI65536 IVE2:IVE65536 JFA2:JFA65536 JOW2:JOW65536 JYS2:JYS65536 KIO2:KIO65536 KSK2:KSK65536 LCG2:LCG65536 LMC2:LMC65536 LVY2:LVY65536 MFU2:MFU65536 MPQ2:MPQ65536 MZM2:MZM65536 NJI2:NJI65536 NTE2:NTE65536 ODA2:ODA65536 OMW2:OMW65536 OWS2:OWS65536 PGO2:PGO65536 PQK2:PQK65536 QAG2:QAG65536 QKC2:QKC65536 QTY2:QTY65536 RDU2:RDU65536 RNQ2:RNQ65536 RXM2:RXM65536 SHI2:SHI65536 SRE2:SRE65536 TBA2:TBA65536 TKW2:TKW65536 TUS2:TUS65536 UEO2:UEO65536 UOK2:UOK65536 UYG2:UYG65536 VIC2:VIC65536 VRY2:VRY65536 WBU2:WBU65536 WLQ2:WLQ65536 WVM2:WVM65536 E65538:E131072 JA65538:JA131072 SW65538:SW131072 ACS65538:ACS131072 AMO65538:AMO131072 AWK65538:AWK131072 BGG65538:BGG131072 BQC65538:BQC131072 BZY65538:BZY131072 CJU65538:CJU131072 CTQ65538:CTQ131072 DDM65538:DDM131072 DNI65538:DNI131072 DXE65538:DXE131072 EHA65538:EHA131072 EQW65538:EQW131072 FAS65538:FAS131072 FKO65538:FKO131072 FUK65538:FUK131072 GEG65538:GEG131072 GOC65538:GOC131072 GXY65538:GXY131072 HHU65538:HHU131072 HRQ65538:HRQ131072 IBM65538:IBM131072 ILI65538:ILI131072 IVE65538:IVE131072 JFA65538:JFA131072 JOW65538:JOW131072 JYS65538:JYS131072 KIO65538:KIO131072 KSK65538:KSK131072 LCG65538:LCG131072 LMC65538:LMC131072 LVY65538:LVY131072 MFU65538:MFU131072 MPQ65538:MPQ131072 MZM65538:MZM131072 NJI65538:NJI131072 NTE65538:NTE131072 ODA65538:ODA131072 OMW65538:OMW131072 OWS65538:OWS131072 PGO65538:PGO131072 PQK65538:PQK131072 QAG65538:QAG131072 QKC65538:QKC131072 QTY65538:QTY131072 RDU65538:RDU131072 RNQ65538:RNQ131072 RXM65538:RXM131072 SHI65538:SHI131072 SRE65538:SRE131072 TBA65538:TBA131072 TKW65538:TKW131072 TUS65538:TUS131072 UEO65538:UEO131072 UOK65538:UOK131072 UYG65538:UYG131072 VIC65538:VIC131072 VRY65538:VRY131072 WBU65538:WBU131072 WLQ65538:WLQ131072 WVM65538:WVM131072 E131074:E196608 JA131074:JA196608 SW131074:SW196608 ACS131074:ACS196608 AMO131074:AMO196608 AWK131074:AWK196608 BGG131074:BGG196608 BQC131074:BQC196608 BZY131074:BZY196608 CJU131074:CJU196608 CTQ131074:CTQ196608 DDM131074:DDM196608 DNI131074:DNI196608 DXE131074:DXE196608 EHA131074:EHA196608 EQW131074:EQW196608 FAS131074:FAS196608 FKO131074:FKO196608 FUK131074:FUK196608 GEG131074:GEG196608 GOC131074:GOC196608 GXY131074:GXY196608 HHU131074:HHU196608 HRQ131074:HRQ196608 IBM131074:IBM196608 ILI131074:ILI196608 IVE131074:IVE196608 JFA131074:JFA196608 JOW131074:JOW196608 JYS131074:JYS196608 KIO131074:KIO196608 KSK131074:KSK196608 LCG131074:LCG196608 LMC131074:LMC196608 LVY131074:LVY196608 MFU131074:MFU196608 MPQ131074:MPQ196608 MZM131074:MZM196608 NJI131074:NJI196608 NTE131074:NTE196608 ODA131074:ODA196608 OMW131074:OMW196608 OWS131074:OWS196608 PGO131074:PGO196608 PQK131074:PQK196608 QAG131074:QAG196608 QKC131074:QKC196608 QTY131074:QTY196608 RDU131074:RDU196608 RNQ131074:RNQ196608 RXM131074:RXM196608 SHI131074:SHI196608 SRE131074:SRE196608 TBA131074:TBA196608 TKW131074:TKW196608 TUS131074:TUS196608 UEO131074:UEO196608 UOK131074:UOK196608 UYG131074:UYG196608 VIC131074:VIC196608 VRY131074:VRY196608 WBU131074:WBU196608 WLQ131074:WLQ196608 WVM131074:WVM196608 E196610:E262144 JA196610:JA262144 SW196610:SW262144 ACS196610:ACS262144 AMO196610:AMO262144 AWK196610:AWK262144 BGG196610:BGG262144 BQC196610:BQC262144 BZY196610:BZY262144 CJU196610:CJU262144 CTQ196610:CTQ262144 DDM196610:DDM262144 DNI196610:DNI262144 DXE196610:DXE262144 EHA196610:EHA262144 EQW196610:EQW262144 FAS196610:FAS262144 FKO196610:FKO262144 FUK196610:FUK262144 GEG196610:GEG262144 GOC196610:GOC262144 GXY196610:GXY262144 HHU196610:HHU262144 HRQ196610:HRQ262144 IBM196610:IBM262144 ILI196610:ILI262144 IVE196610:IVE262144 JFA196610:JFA262144 JOW196610:JOW262144 JYS196610:JYS262144 KIO196610:KIO262144 KSK196610:KSK262144 LCG196610:LCG262144 LMC196610:LMC262144 LVY196610:LVY262144 MFU196610:MFU262144 MPQ196610:MPQ262144 MZM196610:MZM262144 NJI196610:NJI262144 NTE196610:NTE262144 ODA196610:ODA262144 OMW196610:OMW262144 OWS196610:OWS262144 PGO196610:PGO262144 PQK196610:PQK262144 QAG196610:QAG262144 QKC196610:QKC262144 QTY196610:QTY262144 RDU196610:RDU262144 RNQ196610:RNQ262144 RXM196610:RXM262144 SHI196610:SHI262144 SRE196610:SRE262144 TBA196610:TBA262144 TKW196610:TKW262144 TUS196610:TUS262144 UEO196610:UEO262144 UOK196610:UOK262144 UYG196610:UYG262144 VIC196610:VIC262144 VRY196610:VRY262144 WBU196610:WBU262144 WLQ196610:WLQ262144 WVM196610:WVM262144 E262146:E327680 JA262146:JA327680 SW262146:SW327680 ACS262146:ACS327680 AMO262146:AMO327680 AWK262146:AWK327680 BGG262146:BGG327680 BQC262146:BQC327680 BZY262146:BZY327680 CJU262146:CJU327680 CTQ262146:CTQ327680 DDM262146:DDM327680 DNI262146:DNI327680 DXE262146:DXE327680 EHA262146:EHA327680 EQW262146:EQW327680 FAS262146:FAS327680 FKO262146:FKO327680 FUK262146:FUK327680 GEG262146:GEG327680 GOC262146:GOC327680 GXY262146:GXY327680 HHU262146:HHU327680 HRQ262146:HRQ327680 IBM262146:IBM327680 ILI262146:ILI327680 IVE262146:IVE327680 JFA262146:JFA327680 JOW262146:JOW327680 JYS262146:JYS327680 KIO262146:KIO327680 KSK262146:KSK327680 LCG262146:LCG327680 LMC262146:LMC327680 LVY262146:LVY327680 MFU262146:MFU327680 MPQ262146:MPQ327680 MZM262146:MZM327680 NJI262146:NJI327680 NTE262146:NTE327680 ODA262146:ODA327680 OMW262146:OMW327680 OWS262146:OWS327680 PGO262146:PGO327680 PQK262146:PQK327680 QAG262146:QAG327680 QKC262146:QKC327680 QTY262146:QTY327680 RDU262146:RDU327680 RNQ262146:RNQ327680 RXM262146:RXM327680 SHI262146:SHI327680 SRE262146:SRE327680 TBA262146:TBA327680 TKW262146:TKW327680 TUS262146:TUS327680 UEO262146:UEO327680 UOK262146:UOK327680 UYG262146:UYG327680 VIC262146:VIC327680 VRY262146:VRY327680 WBU262146:WBU327680 WLQ262146:WLQ327680 WVM262146:WVM327680 E327682:E393216 JA327682:JA393216 SW327682:SW393216 ACS327682:ACS393216 AMO327682:AMO393216 AWK327682:AWK393216 BGG327682:BGG393216 BQC327682:BQC393216 BZY327682:BZY393216 CJU327682:CJU393216 CTQ327682:CTQ393216 DDM327682:DDM393216 DNI327682:DNI393216 DXE327682:DXE393216 EHA327682:EHA393216 EQW327682:EQW393216 FAS327682:FAS393216 FKO327682:FKO393216 FUK327682:FUK393216 GEG327682:GEG393216 GOC327682:GOC393216 GXY327682:GXY393216 HHU327682:HHU393216 HRQ327682:HRQ393216 IBM327682:IBM393216 ILI327682:ILI393216 IVE327682:IVE393216 JFA327682:JFA393216 JOW327682:JOW393216 JYS327682:JYS393216 KIO327682:KIO393216 KSK327682:KSK393216 LCG327682:LCG393216 LMC327682:LMC393216 LVY327682:LVY393216 MFU327682:MFU393216 MPQ327682:MPQ393216 MZM327682:MZM393216 NJI327682:NJI393216 NTE327682:NTE393216 ODA327682:ODA393216 OMW327682:OMW393216 OWS327682:OWS393216 PGO327682:PGO393216 PQK327682:PQK393216 QAG327682:QAG393216 QKC327682:QKC393216 QTY327682:QTY393216 RDU327682:RDU393216 RNQ327682:RNQ393216 RXM327682:RXM393216 SHI327682:SHI393216 SRE327682:SRE393216 TBA327682:TBA393216 TKW327682:TKW393216 TUS327682:TUS393216 UEO327682:UEO393216 UOK327682:UOK393216 UYG327682:UYG393216 VIC327682:VIC393216 VRY327682:VRY393216 WBU327682:WBU393216 WLQ327682:WLQ393216 WVM327682:WVM393216 E393218:E458752 JA393218:JA458752 SW393218:SW458752 ACS393218:ACS458752 AMO393218:AMO458752 AWK393218:AWK458752 BGG393218:BGG458752 BQC393218:BQC458752 BZY393218:BZY458752 CJU393218:CJU458752 CTQ393218:CTQ458752 DDM393218:DDM458752 DNI393218:DNI458752 DXE393218:DXE458752 EHA393218:EHA458752 EQW393218:EQW458752 FAS393218:FAS458752 FKO393218:FKO458752 FUK393218:FUK458752 GEG393218:GEG458752 GOC393218:GOC458752 GXY393218:GXY458752 HHU393218:HHU458752 HRQ393218:HRQ458752 IBM393218:IBM458752 ILI393218:ILI458752 IVE393218:IVE458752 JFA393218:JFA458752 JOW393218:JOW458752 JYS393218:JYS458752 KIO393218:KIO458752 KSK393218:KSK458752 LCG393218:LCG458752 LMC393218:LMC458752 LVY393218:LVY458752 MFU393218:MFU458752 MPQ393218:MPQ458752 MZM393218:MZM458752 NJI393218:NJI458752 NTE393218:NTE458752 ODA393218:ODA458752 OMW393218:OMW458752 OWS393218:OWS458752 PGO393218:PGO458752 PQK393218:PQK458752 QAG393218:QAG458752 QKC393218:QKC458752 QTY393218:QTY458752 RDU393218:RDU458752 RNQ393218:RNQ458752 RXM393218:RXM458752 SHI393218:SHI458752 SRE393218:SRE458752 TBA393218:TBA458752 TKW393218:TKW458752 TUS393218:TUS458752 UEO393218:UEO458752 UOK393218:UOK458752 UYG393218:UYG458752 VIC393218:VIC458752 VRY393218:VRY458752 WBU393218:WBU458752 WLQ393218:WLQ458752 WVM393218:WVM458752 E458754:E524288 JA458754:JA524288 SW458754:SW524288 ACS458754:ACS524288 AMO458754:AMO524288 AWK458754:AWK524288 BGG458754:BGG524288 BQC458754:BQC524288 BZY458754:BZY524288 CJU458754:CJU524288 CTQ458754:CTQ524288 DDM458754:DDM524288 DNI458754:DNI524288 DXE458754:DXE524288 EHA458754:EHA524288 EQW458754:EQW524288 FAS458754:FAS524288 FKO458754:FKO524288 FUK458754:FUK524288 GEG458754:GEG524288 GOC458754:GOC524288 GXY458754:GXY524288 HHU458754:HHU524288 HRQ458754:HRQ524288 IBM458754:IBM524288 ILI458754:ILI524288 IVE458754:IVE524288 JFA458754:JFA524288 JOW458754:JOW524288 JYS458754:JYS524288 KIO458754:KIO524288 KSK458754:KSK524288 LCG458754:LCG524288 LMC458754:LMC524288 LVY458754:LVY524288 MFU458754:MFU524288 MPQ458754:MPQ524288 MZM458754:MZM524288 NJI458754:NJI524288 NTE458754:NTE524288 ODA458754:ODA524288 OMW458754:OMW524288 OWS458754:OWS524288 PGO458754:PGO524288 PQK458754:PQK524288 QAG458754:QAG524288 QKC458754:QKC524288 QTY458754:QTY524288 RDU458754:RDU524288 RNQ458754:RNQ524288 RXM458754:RXM524288 SHI458754:SHI524288 SRE458754:SRE524288 TBA458754:TBA524288 TKW458754:TKW524288 TUS458754:TUS524288 UEO458754:UEO524288 UOK458754:UOK524288 UYG458754:UYG524288 VIC458754:VIC524288 VRY458754:VRY524288 WBU458754:WBU524288 WLQ458754:WLQ524288 WVM458754:WVM524288 E524290:E589824 JA524290:JA589824 SW524290:SW589824 ACS524290:ACS589824 AMO524290:AMO589824 AWK524290:AWK589824 BGG524290:BGG589824 BQC524290:BQC589824 BZY524290:BZY589824 CJU524290:CJU589824 CTQ524290:CTQ589824 DDM524290:DDM589824 DNI524290:DNI589824 DXE524290:DXE589824 EHA524290:EHA589824 EQW524290:EQW589824 FAS524290:FAS589824 FKO524290:FKO589824 FUK524290:FUK589824 GEG524290:GEG589824 GOC524290:GOC589824 GXY524290:GXY589824 HHU524290:HHU589824 HRQ524290:HRQ589824 IBM524290:IBM589824 ILI524290:ILI589824 IVE524290:IVE589824 JFA524290:JFA589824 JOW524290:JOW589824 JYS524290:JYS589824 KIO524290:KIO589824 KSK524290:KSK589824 LCG524290:LCG589824 LMC524290:LMC589824 LVY524290:LVY589824 MFU524290:MFU589824 MPQ524290:MPQ589824 MZM524290:MZM589824 NJI524290:NJI589824 NTE524290:NTE589824 ODA524290:ODA589824 OMW524290:OMW589824 OWS524290:OWS589824 PGO524290:PGO589824 PQK524290:PQK589824 QAG524290:QAG589824 QKC524290:QKC589824 QTY524290:QTY589824 RDU524290:RDU589824 RNQ524290:RNQ589824 RXM524290:RXM589824 SHI524290:SHI589824 SRE524290:SRE589824 TBA524290:TBA589824 TKW524290:TKW589824 TUS524290:TUS589824 UEO524290:UEO589824 UOK524290:UOK589824 UYG524290:UYG589824 VIC524290:VIC589824 VRY524290:VRY589824 WBU524290:WBU589824 WLQ524290:WLQ589824 WVM524290:WVM589824 E589826:E655360 JA589826:JA655360 SW589826:SW655360 ACS589826:ACS655360 AMO589826:AMO655360 AWK589826:AWK655360 BGG589826:BGG655360 BQC589826:BQC655360 BZY589826:BZY655360 CJU589826:CJU655360 CTQ589826:CTQ655360 DDM589826:DDM655360 DNI589826:DNI655360 DXE589826:DXE655360 EHA589826:EHA655360 EQW589826:EQW655360 FAS589826:FAS655360 FKO589826:FKO655360 FUK589826:FUK655360 GEG589826:GEG655360 GOC589826:GOC655360 GXY589826:GXY655360 HHU589826:HHU655360 HRQ589826:HRQ655360 IBM589826:IBM655360 ILI589826:ILI655360 IVE589826:IVE655360 JFA589826:JFA655360 JOW589826:JOW655360 JYS589826:JYS655360 KIO589826:KIO655360 KSK589826:KSK655360 LCG589826:LCG655360 LMC589826:LMC655360 LVY589826:LVY655360 MFU589826:MFU655360 MPQ589826:MPQ655360 MZM589826:MZM655360 NJI589826:NJI655360 NTE589826:NTE655360 ODA589826:ODA655360 OMW589826:OMW655360 OWS589826:OWS655360 PGO589826:PGO655360 PQK589826:PQK655360 QAG589826:QAG655360 QKC589826:QKC655360 QTY589826:QTY655360 RDU589826:RDU655360 RNQ589826:RNQ655360 RXM589826:RXM655360 SHI589826:SHI655360 SRE589826:SRE655360 TBA589826:TBA655360 TKW589826:TKW655360 TUS589826:TUS655360 UEO589826:UEO655360 UOK589826:UOK655360 UYG589826:UYG655360 VIC589826:VIC655360 VRY589826:VRY655360 WBU589826:WBU655360 WLQ589826:WLQ655360 WVM589826:WVM655360 E655362:E720896 JA655362:JA720896 SW655362:SW720896 ACS655362:ACS720896 AMO655362:AMO720896 AWK655362:AWK720896 BGG655362:BGG720896 BQC655362:BQC720896 BZY655362:BZY720896 CJU655362:CJU720896 CTQ655362:CTQ720896 DDM655362:DDM720896 DNI655362:DNI720896 DXE655362:DXE720896 EHA655362:EHA720896 EQW655362:EQW720896 FAS655362:FAS720896 FKO655362:FKO720896 FUK655362:FUK720896 GEG655362:GEG720896 GOC655362:GOC720896 GXY655362:GXY720896 HHU655362:HHU720896 HRQ655362:HRQ720896 IBM655362:IBM720896 ILI655362:ILI720896 IVE655362:IVE720896 JFA655362:JFA720896 JOW655362:JOW720896 JYS655362:JYS720896 KIO655362:KIO720896 KSK655362:KSK720896 LCG655362:LCG720896 LMC655362:LMC720896 LVY655362:LVY720896 MFU655362:MFU720896 MPQ655362:MPQ720896 MZM655362:MZM720896 NJI655362:NJI720896 NTE655362:NTE720896 ODA655362:ODA720896 OMW655362:OMW720896 OWS655362:OWS720896 PGO655362:PGO720896 PQK655362:PQK720896 QAG655362:QAG720896 QKC655362:QKC720896 QTY655362:QTY720896 RDU655362:RDU720896 RNQ655362:RNQ720896 RXM655362:RXM720896 SHI655362:SHI720896 SRE655362:SRE720896 TBA655362:TBA720896 TKW655362:TKW720896 TUS655362:TUS720896 UEO655362:UEO720896 UOK655362:UOK720896 UYG655362:UYG720896 VIC655362:VIC720896 VRY655362:VRY720896 WBU655362:WBU720896 WLQ655362:WLQ720896 WVM655362:WVM720896 E720898:E786432 JA720898:JA786432 SW720898:SW786432 ACS720898:ACS786432 AMO720898:AMO786432 AWK720898:AWK786432 BGG720898:BGG786432 BQC720898:BQC786432 BZY720898:BZY786432 CJU720898:CJU786432 CTQ720898:CTQ786432 DDM720898:DDM786432 DNI720898:DNI786432 DXE720898:DXE786432 EHA720898:EHA786432 EQW720898:EQW786432 FAS720898:FAS786432 FKO720898:FKO786432 FUK720898:FUK786432 GEG720898:GEG786432 GOC720898:GOC786432 GXY720898:GXY786432 HHU720898:HHU786432 HRQ720898:HRQ786432 IBM720898:IBM786432 ILI720898:ILI786432 IVE720898:IVE786432 JFA720898:JFA786432 JOW720898:JOW786432 JYS720898:JYS786432 KIO720898:KIO786432 KSK720898:KSK786432 LCG720898:LCG786432 LMC720898:LMC786432 LVY720898:LVY786432 MFU720898:MFU786432 MPQ720898:MPQ786432 MZM720898:MZM786432 NJI720898:NJI786432 NTE720898:NTE786432 ODA720898:ODA786432 OMW720898:OMW786432 OWS720898:OWS786432 PGO720898:PGO786432 PQK720898:PQK786432 QAG720898:QAG786432 QKC720898:QKC786432 QTY720898:QTY786432 RDU720898:RDU786432 RNQ720898:RNQ786432 RXM720898:RXM786432 SHI720898:SHI786432 SRE720898:SRE786432 TBA720898:TBA786432 TKW720898:TKW786432 TUS720898:TUS786432 UEO720898:UEO786432 UOK720898:UOK786432 UYG720898:UYG786432 VIC720898:VIC786432 VRY720898:VRY786432 WBU720898:WBU786432 WLQ720898:WLQ786432 WVM720898:WVM786432 E786434:E851968 JA786434:JA851968 SW786434:SW851968 ACS786434:ACS851968 AMO786434:AMO851968 AWK786434:AWK851968 BGG786434:BGG851968 BQC786434:BQC851968 BZY786434:BZY851968 CJU786434:CJU851968 CTQ786434:CTQ851968 DDM786434:DDM851968 DNI786434:DNI851968 DXE786434:DXE851968 EHA786434:EHA851968 EQW786434:EQW851968 FAS786434:FAS851968 FKO786434:FKO851968 FUK786434:FUK851968 GEG786434:GEG851968 GOC786434:GOC851968 GXY786434:GXY851968 HHU786434:HHU851968 HRQ786434:HRQ851968 IBM786434:IBM851968 ILI786434:ILI851968 IVE786434:IVE851968 JFA786434:JFA851968 JOW786434:JOW851968 JYS786434:JYS851968 KIO786434:KIO851968 KSK786434:KSK851968 LCG786434:LCG851968 LMC786434:LMC851968 LVY786434:LVY851968 MFU786434:MFU851968 MPQ786434:MPQ851968 MZM786434:MZM851968 NJI786434:NJI851968 NTE786434:NTE851968 ODA786434:ODA851968 OMW786434:OMW851968 OWS786434:OWS851968 PGO786434:PGO851968 PQK786434:PQK851968 QAG786434:QAG851968 QKC786434:QKC851968 QTY786434:QTY851968 RDU786434:RDU851968 RNQ786434:RNQ851968 RXM786434:RXM851968 SHI786434:SHI851968 SRE786434:SRE851968 TBA786434:TBA851968 TKW786434:TKW851968 TUS786434:TUS851968 UEO786434:UEO851968 UOK786434:UOK851968 UYG786434:UYG851968 VIC786434:VIC851968 VRY786434:VRY851968 WBU786434:WBU851968 WLQ786434:WLQ851968 WVM786434:WVM851968 E851970:E917504 JA851970:JA917504 SW851970:SW917504 ACS851970:ACS917504 AMO851970:AMO917504 AWK851970:AWK917504 BGG851970:BGG917504 BQC851970:BQC917504 BZY851970:BZY917504 CJU851970:CJU917504 CTQ851970:CTQ917504 DDM851970:DDM917504 DNI851970:DNI917504 DXE851970:DXE917504 EHA851970:EHA917504 EQW851970:EQW917504 FAS851970:FAS917504 FKO851970:FKO917504 FUK851970:FUK917504 GEG851970:GEG917504 GOC851970:GOC917504 GXY851970:GXY917504 HHU851970:HHU917504 HRQ851970:HRQ917504 IBM851970:IBM917504 ILI851970:ILI917504 IVE851970:IVE917504 JFA851970:JFA917504 JOW851970:JOW917504 JYS851970:JYS917504 KIO851970:KIO917504 KSK851970:KSK917504 LCG851970:LCG917504 LMC851970:LMC917504 LVY851970:LVY917504 MFU851970:MFU917504 MPQ851970:MPQ917504 MZM851970:MZM917504 NJI851970:NJI917504 NTE851970:NTE917504 ODA851970:ODA917504 OMW851970:OMW917504 OWS851970:OWS917504 PGO851970:PGO917504 PQK851970:PQK917504 QAG851970:QAG917504 QKC851970:QKC917504 QTY851970:QTY917504 RDU851970:RDU917504 RNQ851970:RNQ917504 RXM851970:RXM917504 SHI851970:SHI917504 SRE851970:SRE917504 TBA851970:TBA917504 TKW851970:TKW917504 TUS851970:TUS917504 UEO851970:UEO917504 UOK851970:UOK917504 UYG851970:UYG917504 VIC851970:VIC917504 VRY851970:VRY917504 WBU851970:WBU917504 WLQ851970:WLQ917504 WVM851970:WVM917504 E917506:E983040 JA917506:JA983040 SW917506:SW983040 ACS917506:ACS983040 AMO917506:AMO983040 AWK917506:AWK983040 BGG917506:BGG983040 BQC917506:BQC983040 BZY917506:BZY983040 CJU917506:CJU983040 CTQ917506:CTQ983040 DDM917506:DDM983040 DNI917506:DNI983040 DXE917506:DXE983040 EHA917506:EHA983040 EQW917506:EQW983040 FAS917506:FAS983040 FKO917506:FKO983040 FUK917506:FUK983040 GEG917506:GEG983040 GOC917506:GOC983040 GXY917506:GXY983040 HHU917506:HHU983040 HRQ917506:HRQ983040 IBM917506:IBM983040 ILI917506:ILI983040 IVE917506:IVE983040 JFA917506:JFA983040 JOW917506:JOW983040 JYS917506:JYS983040 KIO917506:KIO983040 KSK917506:KSK983040 LCG917506:LCG983040 LMC917506:LMC983040 LVY917506:LVY983040 MFU917506:MFU983040 MPQ917506:MPQ983040 MZM917506:MZM983040 NJI917506:NJI983040 NTE917506:NTE983040 ODA917506:ODA983040 OMW917506:OMW983040 OWS917506:OWS983040 PGO917506:PGO983040 PQK917506:PQK983040 QAG917506:QAG983040 QKC917506:QKC983040 QTY917506:QTY983040 RDU917506:RDU983040 RNQ917506:RNQ983040 RXM917506:RXM983040 SHI917506:SHI983040 SRE917506:SRE983040 TBA917506:TBA983040 TKW917506:TKW983040 TUS917506:TUS983040 UEO917506:UEO983040 UOK917506:UOK983040 UYG917506:UYG983040 VIC917506:VIC983040 VRY917506:VRY983040 WBU917506:WBU983040 WLQ917506:WLQ983040 WVM917506:WVM983040 E983042:E1048576 JA983042:JA1048576 SW983042:SW1048576 ACS983042:ACS1048576 AMO983042:AMO1048576 AWK983042:AWK1048576 BGG983042:BGG1048576 BQC983042:BQC1048576 BZY983042:BZY1048576 CJU983042:CJU1048576 CTQ983042:CTQ1048576 DDM983042:DDM1048576 DNI983042:DNI1048576 DXE983042:DXE1048576 EHA983042:EHA1048576 EQW983042:EQW1048576 FAS983042:FAS1048576 FKO983042:FKO1048576 FUK983042:FUK1048576 GEG983042:GEG1048576 GOC983042:GOC1048576 GXY983042:GXY1048576 HHU983042:HHU1048576 HRQ983042:HRQ1048576 IBM983042:IBM1048576 ILI983042:ILI1048576 IVE983042:IVE1048576 JFA983042:JFA1048576 JOW983042:JOW1048576 JYS983042:JYS1048576 KIO983042:KIO1048576 KSK983042:KSK1048576 LCG983042:LCG1048576 LMC983042:LMC1048576 LVY983042:LVY1048576 MFU983042:MFU1048576 MPQ983042:MPQ1048576 MZM983042:MZM1048576 NJI983042:NJI1048576 NTE983042:NTE1048576 ODA983042:ODA1048576 OMW983042:OMW1048576 OWS983042:OWS1048576 PGO983042:PGO1048576 PQK983042:PQK1048576 QAG983042:QAG1048576 QKC983042:QKC1048576 QTY983042:QTY1048576 RDU983042:RDU1048576 RNQ983042:RNQ1048576 RXM983042:RXM1048576 SHI983042:SHI1048576 SRE983042:SRE1048576 TBA983042:TBA1048576 TKW983042:TKW1048576 TUS983042:TUS1048576 UEO983042:UEO1048576 UOK983042:UOK1048576 UYG983042:UYG1048576 VIC983042:VIC1048576 VRY983042:VRY1048576 WBU983042:WBU1048576 WLQ983042:WLQ1048576 WVM983042:WVM1048576" xr:uid="{32406975-93AB-4863-BB37-30DEA83C75A5}">
      <formula1>"BACS,SO,DD"</formula1>
    </dataValidation>
  </dataValidations>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Broadwell Parish Council</dc:creator>
  <cp:lastModifiedBy>Broadwell Parish Council</cp:lastModifiedBy>
  <dcterms:created xsi:type="dcterms:W3CDTF">2023-07-05T12:02:54Z</dcterms:created>
  <dcterms:modified xsi:type="dcterms:W3CDTF">2023-07-05T12:05:27Z</dcterms:modified>
</cp:coreProperties>
</file>